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30" activeTab="0"/>
  </bookViews>
  <sheets>
    <sheet name="CONTR. BENE" sheetId="1" r:id="rId1"/>
    <sheet name="MUNICIPIOS MAYO 2021" sheetId="2" r:id="rId2"/>
    <sheet name="RESUMEN" sheetId="3" r:id="rId3"/>
    <sheet name="MUNICIPIOS" sheetId="4" r:id="rId4"/>
  </sheets>
  <definedNames>
    <definedName name="_Hlk63820207" localSheetId="0">'CONTR. BENE'!$H$29</definedName>
  </definedNames>
  <calcPr fullCalcOnLoad="1"/>
</workbook>
</file>

<file path=xl/comments2.xml><?xml version="1.0" encoding="utf-8"?>
<comments xmlns="http://schemas.openxmlformats.org/spreadsheetml/2006/main">
  <authors>
    <author>USUARIO</author>
  </authors>
  <commentList>
    <comment ref="F132" authorId="0">
      <text>
        <r>
          <rPr>
            <b/>
            <sz val="9"/>
            <rFont val="Tahoma"/>
            <family val="2"/>
          </rPr>
          <t>USUARIO:</t>
        </r>
        <r>
          <rPr>
            <sz val="9"/>
            <rFont val="Tahoma"/>
            <family val="2"/>
          </rPr>
          <t xml:space="preserve">
</t>
        </r>
      </text>
    </comment>
    <comment ref="F50" authorId="0">
      <text>
        <r>
          <rPr>
            <b/>
            <sz val="9"/>
            <rFont val="Tahoma"/>
            <family val="2"/>
          </rPr>
          <t>USUARIO:</t>
        </r>
        <r>
          <rPr>
            <sz val="9"/>
            <rFont val="Tahoma"/>
            <family val="2"/>
          </rPr>
          <t xml:space="preserve">
</t>
        </r>
      </text>
    </comment>
  </commentList>
</comments>
</file>

<file path=xl/comments4.xml><?xml version="1.0" encoding="utf-8"?>
<comments xmlns="http://schemas.openxmlformats.org/spreadsheetml/2006/main">
  <authors>
    <author>USUARIO</author>
  </authors>
  <commentList>
    <comment ref="I57" authorId="0">
      <text>
        <r>
          <rPr>
            <b/>
            <sz val="9"/>
            <rFont val="Tahoma"/>
            <family val="2"/>
          </rPr>
          <t>USUARIO:</t>
        </r>
        <r>
          <rPr>
            <sz val="9"/>
            <rFont val="Tahoma"/>
            <family val="2"/>
          </rPr>
          <t xml:space="preserve">
</t>
        </r>
      </text>
    </comment>
    <comment ref="I161" authorId="0">
      <text>
        <r>
          <rPr>
            <b/>
            <sz val="9"/>
            <rFont val="Tahoma"/>
            <family val="2"/>
          </rPr>
          <t>USUARIO:</t>
        </r>
        <r>
          <rPr>
            <sz val="9"/>
            <rFont val="Tahoma"/>
            <family val="2"/>
          </rPr>
          <t xml:space="preserve">
</t>
        </r>
      </text>
    </comment>
  </commentList>
</comments>
</file>

<file path=xl/sharedStrings.xml><?xml version="1.0" encoding="utf-8"?>
<sst xmlns="http://schemas.openxmlformats.org/spreadsheetml/2006/main" count="1338" uniqueCount="619">
  <si>
    <t>CONTRATISTA</t>
  </si>
  <si>
    <t>Objeto</t>
  </si>
  <si>
    <t>Plazo</t>
  </si>
  <si>
    <t>valor</t>
  </si>
  <si>
    <t>fecha de firma</t>
  </si>
  <si>
    <t>Estado</t>
  </si>
  <si>
    <t>MODALIDAD</t>
  </si>
  <si>
    <t>PRESTACIÓN DE SERVICIOS</t>
  </si>
  <si>
    <t>CONTRATO INTERADMINISTRATIVO</t>
  </si>
  <si>
    <t>Numero de Adiciones</t>
  </si>
  <si>
    <t>Valor de las Adiciones</t>
  </si>
  <si>
    <t>Valor Ejecutado</t>
  </si>
  <si>
    <t>LINK SECOP</t>
  </si>
  <si>
    <t>APORTE BENEFICENCIA</t>
  </si>
  <si>
    <t>DIRECCION</t>
  </si>
  <si>
    <t>CORREO ELECTRONICO</t>
  </si>
  <si>
    <t>CONVENIO DE ASOCIACION- PROCESO COMPETITIVO</t>
  </si>
  <si>
    <t xml:space="preserve">No. Cont. </t>
  </si>
  <si>
    <t>NUMERO DE CONTRATOS</t>
  </si>
  <si>
    <t>TOTAL</t>
  </si>
  <si>
    <t xml:space="preserve">LICITACION </t>
  </si>
  <si>
    <t>ORDEN DE COMPRA TIENDA VIRTUD Y ACUERDOS MARCO</t>
  </si>
  <si>
    <t>NIT. Y/O CEDULA</t>
  </si>
  <si>
    <t>item</t>
  </si>
  <si>
    <t xml:space="preserve">No. Contrato </t>
  </si>
  <si>
    <t xml:space="preserve">MUNICIPIO </t>
  </si>
  <si>
    <t>NIT  MUNICIPIO</t>
  </si>
  <si>
    <t>CDP</t>
  </si>
  <si>
    <t>REGISTRO</t>
  </si>
  <si>
    <t>SUPERVISOR</t>
  </si>
  <si>
    <t>PENDIENTE</t>
  </si>
  <si>
    <t>ESCANEADOS</t>
  </si>
  <si>
    <t xml:space="preserve">ADICION </t>
  </si>
  <si>
    <t>PRORROGA</t>
  </si>
  <si>
    <t>VENCIDO</t>
  </si>
  <si>
    <t>ACTA LIQUIDACION</t>
  </si>
  <si>
    <t>PROCEDIMIENTO: GESTION CONTRACTUAL</t>
  </si>
  <si>
    <t xml:space="preserve">FORMATO: CONTROL PROCESO CONTRATACION </t>
  </si>
  <si>
    <r>
      <rPr>
        <b/>
        <sz val="12"/>
        <color indexed="8"/>
        <rFont val="Arial"/>
        <family val="2"/>
      </rPr>
      <t>PROCESO:</t>
    </r>
    <r>
      <rPr>
        <sz val="12"/>
        <color indexed="8"/>
        <rFont val="Arial"/>
        <family val="2"/>
      </rPr>
      <t xml:space="preserve"> CONTRACTUAL </t>
    </r>
  </si>
  <si>
    <r>
      <rPr>
        <b/>
        <sz val="12"/>
        <color indexed="8"/>
        <rFont val="Arial"/>
        <family val="2"/>
      </rPr>
      <t>CÓDIGO</t>
    </r>
    <r>
      <rPr>
        <sz val="12"/>
        <color indexed="8"/>
        <rFont val="Arial"/>
        <family val="2"/>
      </rPr>
      <t>: FT-5100-07-01.02</t>
    </r>
  </si>
  <si>
    <r>
      <rPr>
        <b/>
        <sz val="12"/>
        <color indexed="8"/>
        <rFont val="Arial"/>
        <family val="2"/>
      </rPr>
      <t>VERSION</t>
    </r>
    <r>
      <rPr>
        <sz val="12"/>
        <color indexed="8"/>
        <rFont val="Arial"/>
        <family val="2"/>
      </rPr>
      <t>: 04</t>
    </r>
  </si>
  <si>
    <r>
      <rPr>
        <b/>
        <sz val="12"/>
        <color indexed="8"/>
        <rFont val="Arial"/>
        <family val="2"/>
      </rPr>
      <t>FECHA:</t>
    </r>
    <r>
      <rPr>
        <sz val="12"/>
        <color indexed="8"/>
        <rFont val="Arial"/>
        <family val="2"/>
      </rPr>
      <t xml:space="preserve">  14/06/2018</t>
    </r>
  </si>
  <si>
    <r>
      <rPr>
        <b/>
        <sz val="12"/>
        <color indexed="8"/>
        <rFont val="Arial"/>
        <family val="2"/>
      </rPr>
      <t>CÓDIGO:</t>
    </r>
    <r>
      <rPr>
        <sz val="12"/>
        <color indexed="8"/>
        <rFont val="Arial"/>
        <family val="2"/>
      </rPr>
      <t xml:space="preserve"> FT-5100-07-01.02</t>
    </r>
  </si>
  <si>
    <r>
      <rPr>
        <b/>
        <sz val="12"/>
        <color indexed="8"/>
        <rFont val="Arial"/>
        <family val="2"/>
      </rPr>
      <t>PROCEDIMIENTO</t>
    </r>
    <r>
      <rPr>
        <sz val="12"/>
        <color indexed="8"/>
        <rFont val="Arial"/>
        <family val="2"/>
      </rPr>
      <t>: GESTION CONTRACTUAL</t>
    </r>
  </si>
  <si>
    <r>
      <rPr>
        <b/>
        <sz val="12"/>
        <color indexed="8"/>
        <rFont val="Arial"/>
        <family val="2"/>
      </rPr>
      <t>FORMATO</t>
    </r>
    <r>
      <rPr>
        <sz val="12"/>
        <color indexed="8"/>
        <rFont val="Arial"/>
        <family val="2"/>
      </rPr>
      <t xml:space="preserve">: CONTROL PROCESO CONTRATACION </t>
    </r>
  </si>
  <si>
    <r>
      <rPr>
        <b/>
        <sz val="12"/>
        <color indexed="8"/>
        <rFont val="Arial"/>
        <family val="2"/>
      </rPr>
      <t>VERSION:</t>
    </r>
    <r>
      <rPr>
        <sz val="12"/>
        <color indexed="8"/>
        <rFont val="Arial"/>
        <family val="2"/>
      </rPr>
      <t xml:space="preserve"> 04</t>
    </r>
  </si>
  <si>
    <r>
      <rPr>
        <b/>
        <sz val="12"/>
        <color indexed="8"/>
        <rFont val="Arial"/>
        <family val="2"/>
      </rPr>
      <t>FECHA</t>
    </r>
    <r>
      <rPr>
        <sz val="12"/>
        <color indexed="8"/>
        <rFont val="Arial"/>
        <family val="2"/>
      </rPr>
      <t>:  14/06/2018</t>
    </r>
  </si>
  <si>
    <t>MODALIDAD- CONTRATACION 20XX</t>
  </si>
  <si>
    <t>RELACIÒN DE  CONTRATOS  DE LA  BENEFICENCIA DE CUNDINAMARCA VIGENCIA 2021</t>
  </si>
  <si>
    <t>EMPRESA INMOBILIARIA DE CUNDINAMARCA</t>
  </si>
  <si>
    <t>DOMINIC LEAL MONTOYA</t>
  </si>
  <si>
    <t>CARLOS ALBERTO ROJAS ANDRADE</t>
  </si>
  <si>
    <t>YULY JULIANA BORBON</t>
  </si>
  <si>
    <t>DIANA CAROLINA BARON</t>
  </si>
  <si>
    <t>DIEGO ARMANDO PAEZ ROJAS</t>
  </si>
  <si>
    <t xml:space="preserve">DIRECTA </t>
  </si>
  <si>
    <t>JHONANTAN MARTIN</t>
  </si>
  <si>
    <t>YANINALEXA CUADROS PEÑA</t>
  </si>
  <si>
    <t xml:space="preserve">CARLOS ALBERTO ZUÑIGA PATIÑO </t>
  </si>
  <si>
    <t>VICTOR ALONSO SERNA BENITEZ</t>
  </si>
  <si>
    <t xml:space="preserve">ASTRID NATHALIA GARZON </t>
  </si>
  <si>
    <t>5 MESES</t>
  </si>
  <si>
    <t xml:space="preserve">EN EJECUCION </t>
  </si>
  <si>
    <t>EN EJECUCION</t>
  </si>
  <si>
    <t>HASTA EL 31 DE DICIEMBRE DE 2021</t>
  </si>
  <si>
    <t>CALLE 26 51-53 TORRE BENEFICENCIA , PISO 3</t>
  </si>
  <si>
    <t>Jmrincon@cundinamarca.gov.co</t>
  </si>
  <si>
    <t>dominic.lealm@gmail.com</t>
  </si>
  <si>
    <t>https://www.secop.gov.co/CO1ContractsManagement/Tendering/ProcurementContractEdit/View?docUniqueIdentifier=CO1.PCCNTR.2167833&amp;awardUniqueIdentifier=&amp;buyerDossierUniqueIdentifier=CO1.BDOS.1684378&amp;id=847273&amp;prevCtxUrl=https%3a%2f%2fwww.secop.gov.co%2fCO1BusinessLine%2fTendering%2fBuyerDossierWorkspace%2fIndex%3fsortingState%3dLastModifiedDESC%26showAdvancedSearch%3dFalse%26showAdvancedSearchFields%3dFalse%26selectedDossier%3dCO1.BDOS.1684378%26selectedRequest%3dCO1.REQ.1743333%26&amp;prevCtxLbl=Procesos+de+la+Entidad+Estatal</t>
  </si>
  <si>
    <t>AK 68 1A -55</t>
  </si>
  <si>
    <t>https://www.secop.gov.co/CO1ContractsManagement/Tendering/ProcurementContractEdit/View?docUniqueIdentifier=CO1.PCCNTR.2207865&amp;awardUniqueIdentifier=&amp;buyerDossierUniqueIdentifier=CO1.BDOS.1725348&amp;id=880038&amp;prevCtxUrl=https%3a%2f%2fwww.secop.gov.co%2fCO1BusinessLine%2fTendering%2fBuyerDossierWorkspace%2fIndex%3fsortingState%3dLastModifiedDESC%26showAdvancedSearch%3dFalse%26showAdvancedSearchFields%3dFalse%26selectedDossier%3dCO1.BDOS.1725348%26selectedRequest%3dCO1.REQ.1776800%26&amp;prevCtxLbl=Procesos+de+la+Entidad+Estatal</t>
  </si>
  <si>
    <t>CRA 37 # 6-55</t>
  </si>
  <si>
    <t>julianaborbon9310@hotmail.com</t>
  </si>
  <si>
    <t>CALLE 10 S # 11-23</t>
  </si>
  <si>
    <t>'carlos alberto rojas andrade' &lt;carlos70rojas@yahoo.com&gt;</t>
  </si>
  <si>
    <t>CALLE 50 N13 76</t>
  </si>
  <si>
    <t>astridgarzon.ng@gmail.com</t>
  </si>
  <si>
    <t>nanabaron02@gmail.com</t>
  </si>
  <si>
    <t>victorsernab@gmail.com</t>
  </si>
  <si>
    <t>abogadayanny@gmail.com</t>
  </si>
  <si>
    <t>diepaezrojas@hotmail.com</t>
  </si>
  <si>
    <t>https://www.secop.gov.co/CO1ContractsManagement/Tendering/ProcurementContractEdit/View?docUniqueIdentifier=CO1.PCCNTR.2208174&amp;awardUniqueIdentifier=&amp;buyerDossierUniqueIdentifier=CO1.BDOS.1726411&amp;id=880190&amp;prevCtxUrl=https%3a%2f%2fwww.secop.gov.co%2fCO1BusinessLine%2fTendering%2fBuyerDossierWorkspace%2fIndex%3fsortingState%3dLastModifiedDESC%26showAdvancedSearch%3dFalse%26showAdvancedSearchFields%3dFalse%26selectedDossier%3dCO1.BDOS.1726411%26selectedRequest%3dCO1.REQ.1777211%26&amp;prevCtxLbl=Procesos+de+la+Entidad+Estatal</t>
  </si>
  <si>
    <t>https://www.secop.gov.co/CO1BusinessLine/Tendering/BuyerDossierWorkspace/Index?sortingState=LastModifiedDESC&amp;showAdvancedSearch=False&amp;showAdvancedSearchFields=False&amp;selectedDossier=CO1.BDOS.1726411&amp;selectedRequest=CO1.REQ.1777211&amp;</t>
  </si>
  <si>
    <t>6 MESES</t>
  </si>
  <si>
    <t>2 DIAS</t>
  </si>
  <si>
    <t>7 MESES</t>
  </si>
  <si>
    <t>CRA 80C 10F 47</t>
  </si>
  <si>
    <t>jmartina@ucentral.edu.co</t>
  </si>
  <si>
    <t>caliche_13@hotmail.com</t>
  </si>
  <si>
    <t>RELACIÒN DE  CONTRATOS  CON LOS MUNICIPIOS Y BENEFICENCIA DE CUNDINAMARCA VIGENCIA 2021</t>
  </si>
  <si>
    <t>TABIO</t>
  </si>
  <si>
    <t xml:space="preserve">11 MESES </t>
  </si>
  <si>
    <t>IVAN MORENO  Y CRISTINA CUBIDES</t>
  </si>
  <si>
    <t>PASCA</t>
  </si>
  <si>
    <t xml:space="preserve">USUARIOS </t>
  </si>
  <si>
    <t>TOTAL USUARIOS</t>
  </si>
  <si>
    <t>MARIA EDUVINA TORRES MOLINA, PABLO MANUEL ALBORNOZ PACHON, SALOMON TOLENTINO, ARCADIO PORRAS CELEITA, GERARDO SIERRA MOLINA</t>
  </si>
  <si>
    <t>DICE NUMERO PERO NO NOMBRE</t>
  </si>
  <si>
    <t>SOPO</t>
  </si>
  <si>
    <t>335 DIAS</t>
  </si>
  <si>
    <t>FREDY ALEXANDER CHIVATA MARTINEZ, ELKIN EDUARDO PEREZ LEON, MARIA DEL CARMEN SANCHEZ</t>
  </si>
  <si>
    <t xml:space="preserve">EL ROSAL </t>
  </si>
  <si>
    <t>11 MESES Y 7 DIAS</t>
  </si>
  <si>
    <t>MIGUEL ANTONIO ESPINOSA GUERRERO, EDELMIRA ESPEJO RODRIGUEZ, HERSILIA SANTANA HERNANDEZ, ELISA ACOSTA ALVARADO</t>
  </si>
  <si>
    <t>SUPATA</t>
  </si>
  <si>
    <t>Prestar los servicios de Protección Social Integral que se ofrecen en los Centros de protección  de la Beneficencia de Cundinamarca a los usuarios procedentes del Municipio de  SUPATA</t>
  </si>
  <si>
    <t>5 MESES Y 18 DIAS</t>
  </si>
  <si>
    <t>IVANA MORENO Y CRISTINA CUBIDES</t>
  </si>
  <si>
    <t xml:space="preserve">NO DICE LOS USUARIOS </t>
  </si>
  <si>
    <t>SUBACHOQUE</t>
  </si>
  <si>
    <t>12 MESES</t>
  </si>
  <si>
    <t>JOSE CRISANTO ENRIQUEZ PULIDO, MIGUEL ANTONIO ENRIQUEZ PULIDO, RICARDO NIETO DIAZ, AGUSTIN GARCIA.</t>
  </si>
  <si>
    <t>TAUSA</t>
  </si>
  <si>
    <t>JOSE PARMENIO AREVALO GOMEZ, FLOR MARIA FORERO BELLO, MARIA CONSUELO CASTIBLANCO CASTILLO</t>
  </si>
  <si>
    <t>Prestar los servicios de Protección Social Integral que se ofrecen en los Centros de protección  de la Beneficencia de Cundinamarca a los usuarios procedentes del Municipio de TAUSA</t>
  </si>
  <si>
    <t>UBATE</t>
  </si>
  <si>
    <t>11 MESES</t>
  </si>
  <si>
    <t>JORGE ENRIQUE POVEDA CAÑON, PEDRO PABLOPOVEDA CAÑO, LUCIA SUAREZ, ANATILDE BOLIVAR LOMBANA</t>
  </si>
  <si>
    <t>GUAYABETAL</t>
  </si>
  <si>
    <t>12 MESES Y 11 DIAS</t>
  </si>
  <si>
    <t>MACHETA</t>
  </si>
  <si>
    <t>ANATILDE HERNADEZ DE HERNANDEZ, MARIA MARTHA ESPINOSA</t>
  </si>
  <si>
    <t>CHOCONTA</t>
  </si>
  <si>
    <t>8 MESES</t>
  </si>
  <si>
    <t xml:space="preserve">MARIA INES MONTENEGRO, MARIA ELVIRA BUITRAGO DE VARGAS, MISAEL CARDENAS, LUZ ALBA FERNANDEZ GONZALEZ, FRANCISCO PRIETO, MARIA OBDULIA GOMEZ CASTIBLANCO, JOSE ARQUIMIDES MELO, MIGUEL RODRIGUEZ, ARACELY HUERFANO, FABIO CORREDOR GOMEZ, HERNAN BALLEN CASTILLO, LUIS EDUARDO MELO RUBIANO, LEIDY YOHANA GORDO ABRIL, HELVER SILVINO AREVALO, MARIA DEL CARMEN RUBIANO VELA, BLANCA LILIA QUINTERO RODRIGUEZ, FLOR MARINA PALACIOS </t>
  </si>
  <si>
    <t>SIMIJACA</t>
  </si>
  <si>
    <t>GLADYS MARIN, MARIA YERSI PINILLA GONZALEZ, PABLO ALEJANDRO RAMOS CAÑON</t>
  </si>
  <si>
    <t xml:space="preserve">CHOACHI </t>
  </si>
  <si>
    <t xml:space="preserve">1 MES Y 8 DIAS </t>
  </si>
  <si>
    <t>SEXTO RIOS SOLER, ROSA ELVIRA PARDO DE PARDO, CALIXTO RIOS, ANA LUCIA CLAVIJO</t>
  </si>
  <si>
    <t xml:space="preserve">TIPO DE CONTRATO </t>
  </si>
  <si>
    <t>MODALIDAD CONTRATACION</t>
  </si>
  <si>
    <t>PRESTACION DE SERVICIOS PROFESIONALES</t>
  </si>
  <si>
    <t>RELACIÒN DE  CONTRATOS  CON LOS MUNICIPIOS Y BENEFICENCIA DE CUNDINAMARCA VIGENCIA 2020</t>
  </si>
  <si>
    <t>VENCE</t>
  </si>
  <si>
    <t>ESTADO</t>
  </si>
  <si>
    <t>NOMBRE DE USUARIOS</t>
  </si>
  <si>
    <t>OBSEVACION</t>
  </si>
  <si>
    <t>ANAPOIMA</t>
  </si>
  <si>
    <t>VIGENTE</t>
  </si>
  <si>
    <t>CAQUEZA</t>
  </si>
  <si>
    <t>EL PEÑON</t>
  </si>
  <si>
    <t>FOSCA</t>
  </si>
  <si>
    <t>FUSAGASUGA</t>
  </si>
  <si>
    <t>LA VEGA</t>
  </si>
  <si>
    <t>NEMOCOM</t>
  </si>
  <si>
    <t>VILLAPINZON</t>
  </si>
  <si>
    <t>QUEBRADANEGRA</t>
  </si>
  <si>
    <t>VILLETA</t>
  </si>
  <si>
    <t>GUATATIVA</t>
  </si>
  <si>
    <t>GUADUAS</t>
  </si>
  <si>
    <t>LOCACION</t>
  </si>
  <si>
    <t>FACILITAR EL ACCESO LOCATIVO DE LA PARTE EXTERNA DEL BIEN NMUEBLE DENOMINADO EL TABLÓN DEL ENTONCES LLAMADO HOSPITAL NEUROPSIQUIÁTRICO JULIO MANRIQUE UBICADO EN LA CARRERA 8 NO. 4-1 EN EL MUNICIPIO DE SIBATÉ CUNDINAMARCA A FIN DE PERMITIR EL DESARROLLO DEL PROYECTO AUDIOVISUAL “¿HAY ALGUIEN AQUÍ? LIVE, EL PRIMER PROYECTO A NIVEL MUNDIAL DE INVESTIGACIONES PARANORMALES”</t>
  </si>
  <si>
    <t>CONTRATAR LA PRESTACIÓN DE SERVICIOS DE ADMINISTRACIÓN INTEGRAL INMOBILIARIA DE LOS BIENES INMUEBLES PROPIEDAD DE LA BENEFICENCIA DE CUNDINAMARCA O POR LOS CUALES SEA LEGALMENTE RESPONSABLE RELACIONADOS EN EL ANEXO 1.</t>
  </si>
  <si>
    <t>CONTRATAR LA PRESTACIÓN DE SERVICIOS PROFESIONALES DE APOYO A LA GESTIÓN EN LA SECRETARIA GENERAL DE LA BENEFICENCIA DE CUNDINAMARCA, COMO COMUNICADOR SOCIAL PARA EL ACOMPAÑAMIENTO EN LA CONSTRUCCIÓN, IMPLEMENTACIÓN Y EJECUCIÓN DE ESTRATEGIAS DE COMUNICACIÓN QUE FACILITEN EL CUMPLIMIENTO DE LOS OBJETIVOS MISIONALES DE LA BENEFICENCIA DE CUNDINAMARCA.</t>
  </si>
  <si>
    <t>PRESTACIÓN DE SERVICIOS PROFESIONALES DE UN ABOGADO ESPECIALIZADO PARA APOYAR LAS ACTIVIDADES RELACIONADAS CON LA DEFENSA JUDICIAL Y EXTRAJUDICIAL DE LA BENEFICENCIA DE CUNDINAMARCA Y BRINDAR ACOMPAÑAMIENTO JURÍDICO A LA OFICINA DE GESTIÓN INTEGRAL DE BIENES INMUEBLES Y A LA OFICINA ASESORA JURIDICA EN EL SEGUIMIENTO Y CONTROL DE LOS PROCESOS Y DEMÁS ASUNTOS DE CARÁCTER FIDUCIARIO QUE SE LE ASIGNEN A FIN DE SALVAGUARDAR LOS INTERESES DE LA ENTIDAD</t>
  </si>
  <si>
    <t>CONTRATAR LOS SERVICIOS PROFESIONALES EN INGENIERÍA CIVIL PARA APOYO TÉCNICO EN LABORES DE DIAGNÓSTICO, AJUSTES, REVISIÓN DE PRESUPUESTOS Y SEGUIMIENTO A LAS NECESIDADES DE MANTENIMIENTO E INFRAESTRUCTURA EN LOS CENTROS DE PROTECCIÓN Y DEMAS BIENES INMUEBLES DE PROPIEDAD DE LA ENTIDAD</t>
  </si>
  <si>
    <t>CONTRATAR LA PRESTACIÓN DE SERVICIOS PROFESIONALES DE APOYO A LA GESTIÓN EN LA GERENCIA GENERAL DE LA BENEFICENCIA DE CUNDINAMARCA, PARA SER UN ENLACE INTERINSTITUCIONAL ENTRE LA BENEFICENCIA, LOS MUNICIPIOS, LOS DEPARTAMENTOS Y LAS DEMÁS ENTIDADES DEL ORDEN NACIONAL E INTERNACIONAL, APOYAR EN LA PRESENTACIÓN Y ELABORACIÓN DE PROYECTOS ENFOCADOS EN EL RESTABLECIMIENTO DE LOS DERECHOS DE LA POBLACIÓN MÁS VULNERABLE, CON EL FIN DE GESTIONAR RECURSOS PARA EL CUMPLIMIENTO DE LA MISIÓN DE LA ENTIDAD</t>
  </si>
  <si>
    <t>DISEÑAR, IMPLEMENTAR, ADMINISTRAR, COORDINAR Y EJECUTAR LAS ACTIVIDADES DEL SISTEMA DE GESTIÓN DE LA SEGURIDAD Y LA SALUD EN EL TRABAJO EN LA BENEFICENCIA DE CUNDINAMARCA DURANTE LA VIGENCIA 2021, DE CONFORMIDAD A LA VIGENCIA DEL CONTRATO DE LA BENEFICENCIA DE CUNDINAMARCA.</t>
  </si>
  <si>
    <t>PRESTACIÓN DE SERVICIOS PROFESIONALES COMO ASESOR PARA APOYAR LOS PROCESOS DE CONTRATACIÓN ESTATAL Y REALIZAR LA REVISIÓN DE LAS ACTUACIONES ADMINISTRATIVAS   QUE ADELANTE LA SECRETARIA GENERAL DE LA BENEFICENCIA DE CUNDINAMARCA.</t>
  </si>
  <si>
    <t>PRESTAR LOS SERVICIOS PROFESIONALES EN LA SECRETARIA GENERAL DE LA BENEFICENCIA DE CUNDINAMARCA PARA ANALIZAR, REVISAR LOS DOCUMENTOS RELACIONADOS CON LAS AFILIACIONES Y/O ESTADOS DE CUENTA DE ENTIDADES PRESTADORAS DE SALUD, FONDO DE PENSIONES Y CAJAS DE COMPENSACIÓN, COMO TAMBIÉN, APOYAR LOS PROYECTOS Y ESTRATEGIAS DE GESTIÓN Y PROYECCIÓN DE TALENTO HUMANO DE LA ENTIDAD.</t>
  </si>
  <si>
    <t>ASESORAR, A LA OFICINA ASESORA JURÍDICA DE LA BENEFICENCIA DE CUNDINAMARCA CON EL FIN DE EJERCER LA REPRESENTACIÓN JUDICIAL Y/O EXTRAJUDICIAL CON LOS COMPONENTES PROPIOS DEL DERECHO PÚBLICO Y PRIVADO, EN LAS MATERIAS CIVIL, LABORAL Y ADMINISTRATIVO. IGUALMENTE ASUMIR, EN LA CALIDAD DE APODERADO, LOS DIFERENTES PROCESOS JUDICIALES COMO LO SON CIVILES, EJECUTIVOS, ADMINISTRATIVOS, LABORALES ORDINARIOS, CONCILIACIONES JUDICIALES Y EXTRAJUDICIALES, SANCIONATORIOS ADMINISTRATIVOS EN LOS QUE LA ENTIDAD SEA PARTE.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Y DERECHOS DE PETICIÓN, PROYECTAR RESOLUCIONES Y ACUERDOS; ACOMPAÑAMIENTO JURÍDICO EN LOS PROCESOS DE CONTRATACIÓN; ASEGURANDO EL CONTROL, SEGUIMIENTO, REVISIÓN Y ATENCIÓN DE TODOS LOS PROCESOS ASIGNADOS, CON EL FIN GARANTIZAR LOS INTERESES Y LA DEFENSA JUDICIAL DE LA BENEFICENCIA DE CUNDINAMARCA.</t>
  </si>
  <si>
    <t>PRESTAR SERVICIOS PROFESIONALES EN EL ÁREA ADMINISTRATIVA Y FINANCIERA PARA APOYAR EL SEGUIMIENTO DE LOS CONVENIOS DE ASOCIACIÓN CON LOS CENTROS DE PROTECCIÓN SOCIAL DEPENDIENTES DE LA BENEFICENCIA DE CUNDINAMARCA</t>
  </si>
  <si>
    <t>fecha de vencimiento</t>
  </si>
  <si>
    <t>2 MESES</t>
  </si>
  <si>
    <t>ANGEL MARIA SIERRA , AQUILEO SORIANO SORIANO, ENRRIQUETA HOSTOS ANZOLA, JESUS ALVAREZ CAMACHO, ANA DORILA MEDINA MARTINEZ, JOSÉ ALCIDES TRIANA, JOSÉ ALFONSO SALDAÑA CUERVO , JOSÉ ALQUIBER JARAMILLO CASTRO, LUIS CARLOS ESTRADA, MARIA VICTORIA RODRIGUEZ,  NICOLAS VASQUEZ, PARMENIO HERNANDEZ, PROSPERO SIMEON CASTILLO LEÓN, PASTOR NIETO, ANA LICENIA MELO TRIANA,  MARIA ARGENIDA CACERES, PARMENIO QUIROGA, JULIO CESAR PAVA MARTINEZ, WILMER ANDERSÓN TRIANA CIFUENTES.</t>
  </si>
  <si>
    <t>IVAN MORENO Y CRISTINA CUBIDES</t>
  </si>
  <si>
    <t>HATSA EL 31 DE MAYO DE 2021</t>
  </si>
  <si>
    <t>IVAN MORENO Y CIRSTINA CUBIDES</t>
  </si>
  <si>
    <t xml:space="preserve">ARIAS MARTINEZ NICOLAS, AVILA HERNADEZ JOSE, BARRETO LUIS FRANCISCO, CASTILLO PARMENIO, PEDRAZA ALICIA, CIFUENTES BUSTOS CARMELO, CLAVIJO MORENO MARIELA, CRUZ ALVARADO RAFAEL ANTONIO, MACIAS NIETO ALFONSO, MORENO LUIS ARTURO, PINZON SIERRA VICTOR MANUEL, ROJAS ORJUELA CAMPO ELIAS, RODRIGUEZ AMAYA JUAN, ACOSTA HERRERA JUAN DE DIOS, SOLER RIVERA JUAN GABRIEL </t>
  </si>
  <si>
    <t>LUIS TOMAS JARA, ANA MARÍA JARA, BENITO CLAVIJO, JOSEVICENTE VIGOYA, ALICIA ESPINOSA, CARLOS JULIO CRUZ HERNANDEZ, ANA CECILIA AVILA HERNANDEZ, MARIA SANTOS GOMEZ, LUIS EVELIO HERRERA, - DISCAPACIDAD MENTAL: JUAN GABRIEL ALVAREZ TORRES ROSA ELVIA ROJAS HERNANDEZ, ABRAHAM BAQUERO CLAVIJO, LUZ MARINA CRISMAT PEREZ</t>
  </si>
  <si>
    <t xml:space="preserve">HEMELINDA VEGA DE BENAVIDES, MAUEL EMIRO PORRAS, LUIS ENRIQUE GUERRA, LUIS ANTONIO ROJAS,  </t>
  </si>
  <si>
    <t>IVAN MORENO Y CRITSINA CUBIDES</t>
  </si>
  <si>
    <t>11 MESES Y 21 DIAS</t>
  </si>
  <si>
    <t>ROSA ACUÑA</t>
  </si>
  <si>
    <t>ENERO/22/2021</t>
  </si>
  <si>
    <t>DICIEMBRE/31/2021</t>
  </si>
  <si>
    <t>BLANCA VIRGINIA MORA, MARIA VICTORIA GALEANO, BLANCA MIRYAM GARCIA RIAÑO, MARIA ANGELICA GONZALEZ, LUIS IGNANCIO GUAQUE, WENDY LIZETH ROMERO</t>
  </si>
  <si>
    <t>JOSE PARMENIO ACOSTA ZAMBRANO, JOSE GREGORIO BAQUERO, MIGUEL
ANGEL REY GARZÓN, MARIA YENETH CASTRO CASTRO, GLORIA PRISCILA GARAY, FABIO EUSTACIO CASTRO, MARIA CLEMENCIA GARAY</t>
  </si>
  <si>
    <t>JULIO/11/2021</t>
  </si>
  <si>
    <t>ENERO/12/2021</t>
  </si>
  <si>
    <t>ENERO/08/2021</t>
  </si>
  <si>
    <t>ENERO/27/2021</t>
  </si>
  <si>
    <t>ENERO/24/2021</t>
  </si>
  <si>
    <t>ENERO/20/2021</t>
  </si>
  <si>
    <t>FEBRERO/01/2021</t>
  </si>
  <si>
    <t>ENERO/13/2021</t>
  </si>
  <si>
    <t>ENERO/04/2021</t>
  </si>
  <si>
    <t>ENERO/26/2021</t>
  </si>
  <si>
    <t>ENERO/18/2021</t>
  </si>
  <si>
    <t>FEBRERO/04/2021</t>
  </si>
  <si>
    <t>ENERO/19/2021</t>
  </si>
  <si>
    <t>DICIEMBRE/30/2021</t>
  </si>
  <si>
    <t>JUNIO/26/2021</t>
  </si>
  <si>
    <t>MAYO/31/2021</t>
  </si>
  <si>
    <t>MARZO/26/2021</t>
  </si>
  <si>
    <t>OCTUBRE/04/2021</t>
  </si>
  <si>
    <t>9 MESES</t>
  </si>
  <si>
    <t>OCTUBRE/07/2021</t>
  </si>
  <si>
    <t>DICE NUMERO PERO NO LOS NOMBRES</t>
  </si>
  <si>
    <t>NO DICE USUARIOS</t>
  </si>
  <si>
    <t>ARBELAEZ</t>
  </si>
  <si>
    <t>4 MESES</t>
  </si>
  <si>
    <t>BLANCA CECILIA CUBILLOS, JOSE CERAFIN OLARTE, BERNARDO ANGEL, LUIS ENRIQUE GUTIERREZ LOPEZ, JOSE ROMEL BONILLA, ASCENCION CASTELLANOS, JUAN DE JESUS CRUZ BELTRAN, MARIA OLGA ARDILA CRUZ, JULIO CESAR HUERFANO MARTINEZ</t>
  </si>
  <si>
    <t>SIBATE</t>
  </si>
  <si>
    <t>ENERO/05/2021</t>
  </si>
  <si>
    <t>MAYO/05/2021</t>
  </si>
  <si>
    <t>ENERO/25/2021</t>
  </si>
  <si>
    <t>11 MESES Y 17 DIAS</t>
  </si>
  <si>
    <t>ENERO/11/2022</t>
  </si>
  <si>
    <t>ROSA TULIA SASTOQUE, JUAN ANTONIO GARZON, TERESA TORRE AVENDAÑA</t>
  </si>
  <si>
    <t>11 MESES Y 20 DIAS</t>
  </si>
  <si>
    <t>CECILIA ANGEL</t>
  </si>
  <si>
    <t>CHIA</t>
  </si>
  <si>
    <t>PRECIADO LOPEZ CARLOS ALBERTO, DURAN MAURICIO, SANCHEZ JOSE ENRIQUE, PEÑARANDA BARRIGA CECILIA, ACOSTA URREA MARIA DOLORES, DURAN OSORIOA MERCEDES, CRISTANCHO ROSARIO, RUBIO JULIO CESAR, CASTRO YANETH, CUBIDES PARDO YOLANDA</t>
  </si>
  <si>
    <t>10 MESES</t>
  </si>
  <si>
    <t>FEBRERO/15/2021</t>
  </si>
  <si>
    <t>DICIEMBRE/15/2021</t>
  </si>
  <si>
    <t>CHAGUANI</t>
  </si>
  <si>
    <t>JULIO/04/2021</t>
  </si>
  <si>
    <t>ERNESTO SAMUEL VELAN DÍA YEPES, JOSE DEL CARMEN GARCÍA, EFRAIN NOSA VARGAS, MARIA TERESA RATIVA, HÉCTOR MARÍA RONCERÍA ARÉVALO, PAULINA RUBIO, MARÍA SOLEDAD RUBIANO</t>
  </si>
  <si>
    <t>COGUA</t>
  </si>
  <si>
    <t>FEBRERO/05/2021</t>
  </si>
  <si>
    <t>NOVIEMBRE/04/2021</t>
  </si>
  <si>
    <t>ALBAN</t>
  </si>
  <si>
    <t>MARZO/04/2021</t>
  </si>
  <si>
    <t>VENICIA ACOSTA MORENO, MARIA INES GOMEZ PARRA, GILBERTO MALDONADO, LUIS CARLOS VARELA, MARIA EMMA GARCIA, FABIO ENRIQUE GARCIA, GLORIA INES BERNAL, MARIA CAROLINA CASTILLO</t>
  </si>
  <si>
    <t xml:space="preserve">SAN JUAN RIO SECO </t>
  </si>
  <si>
    <t>HASTA EL 30 DE JUNIO DE 2021</t>
  </si>
  <si>
    <t>ANA ISABEL LOZANO RUBIO, REYES JESUS ANTONIO, ROMERO MARIA DEL ROSARIO, JOSE DAVID SUAREZ CHAVARRO, LUZ MILA MARCIALES CHAVARRO, MARIA LUISA BOHORQUEZ, LIDA PATRICA CARDENAS, MIRY LUCY ORTIZ, AMBROSIO RAMIREZ DOMINGUEZ, NOHELIA ESPITIA BOHORQUEZ</t>
  </si>
  <si>
    <t>JUNIIO/30/2021</t>
  </si>
  <si>
    <t>FEBRERO/09/2021</t>
  </si>
  <si>
    <t>CABRERA</t>
  </si>
  <si>
    <t>MARÍA LIGIA ESPINOZA FRESNEDA, ARTURO HERRERA SOLORZANO, AURELIO HILARIÓN CLAVIJO</t>
  </si>
  <si>
    <t>HASTA EL 31 DE ENERO DE 2022</t>
  </si>
  <si>
    <t>FEBRERO/11/2021</t>
  </si>
  <si>
    <t>ENERO/31/2022</t>
  </si>
  <si>
    <t>UNE</t>
  </si>
  <si>
    <t>11 MESES Y 9 DIAS</t>
  </si>
  <si>
    <t>DICIEMBRE/27/2021</t>
  </si>
  <si>
    <t>9 MESES Y 11 DIAS</t>
  </si>
  <si>
    <t>ENERO/21/2021</t>
  </si>
  <si>
    <t>NOVIEMBRE/01/2021</t>
  </si>
  <si>
    <t xml:space="preserve">LUIS ADRIANO HERNANDEZ, CARMEN ELISA AVILA RINCON, DORIS MARIELA ORTIZ ROJAS, ANA LOELIA QUEVEDO </t>
  </si>
  <si>
    <t>QUETAME</t>
  </si>
  <si>
    <t>FEBRERO/16/2021</t>
  </si>
  <si>
    <t>SEPTIEMBRE/27/2021</t>
  </si>
  <si>
    <t>JUNIO/13/2021</t>
  </si>
  <si>
    <t>ENERO/04/2022</t>
  </si>
  <si>
    <t>DICIEMBRE/26/2021</t>
  </si>
  <si>
    <t>FEBRERO/01/2022</t>
  </si>
  <si>
    <t>ENERO/01/2022</t>
  </si>
  <si>
    <t>DICIEMBRE/18/2021</t>
  </si>
  <si>
    <t>DICIEMBRE/01/2021</t>
  </si>
  <si>
    <t>SAUL LEÓN ESTUDIO JURÍDICO SAS</t>
  </si>
  <si>
    <t>ORLANDO BECERRA</t>
  </si>
  <si>
    <t>CRISTIAN JIMENEZ PINEDA</t>
  </si>
  <si>
    <t>DAVID FELIPE SIERRA</t>
  </si>
  <si>
    <t>JULIO VALBUENA</t>
  </si>
  <si>
    <t>JESUS DADVID MONROY</t>
  </si>
  <si>
    <t xml:space="preserve">PABLO ARTURO DURAN </t>
  </si>
  <si>
    <t>PRESTACION DE SERVICIOS TECNICOS</t>
  </si>
  <si>
    <t>https://www.secop.gov.co/CO1BusinessLine/Tendering/BuyerDossierWorkspace/Index</t>
  </si>
  <si>
    <t>11 MESES Y 15 DIAS</t>
  </si>
  <si>
    <t>saulleonestudiojuridico@gmail.com</t>
  </si>
  <si>
    <t>KM 1 5 VIA CHIA - CAJICA NOU CENTRO EMPRESARIAL OF 333</t>
  </si>
  <si>
    <t>CONTRATO DE PRESTACIÓN DE SERVICIOS JURIDICOS PARA INICIAR LOS PROCESOS DE RESTITUCIÓN DE LOS BIENES INMUEBLES DE LA BENEFICENCIA DE CUNDINAMARCA</t>
  </si>
  <si>
    <t>orbegu@gmail.com</t>
  </si>
  <si>
    <t>https://www.secop.gov.co/CO1BusinessLine/Tendering/BuyerDossierWorkspace/Index?sortingState=LastModifiedDESC&amp;showAdvancedSearch=False&amp;showAdvancedSearchFields=False&amp;selectedDossier=CO1.BDOS.1765209&amp;selectedRequest=CO1.REQ.1815807&amp;</t>
  </si>
  <si>
    <t>18A # 09D-01 </t>
  </si>
  <si>
    <t>cristianjimenez21@hotmail.com</t>
  </si>
  <si>
    <t>CONTRATAR EL SERVICIO DE PUNTEO, CAMBIO DE CARPETAS, REALIZACIÓN FUID, ASIGNACIÓN DE NUMERO A CADA EXPEDIENTE Y TRASLADO CAJAS QUE CONTIENEN ARCHIVO AL ARCHIVO CENTRAL DE LA ENTIDAD Y SERVIR DE APOYO EN LA SECRETARIA GENERAL EN LA ELABORACIÓN DE PROYECTOS DE CERTIFICACIONES DE HISTORIAS LABORALES DE LOS EX FUNCIONARIOS DE LA ENTIDAD</t>
  </si>
  <si>
    <t>https://www.secop.gov.co/CO1ContractsManagement/Tendering/ProcurementContractEdit/View?docUniqueIdentifier=CO1.PCCNTR.2264226&amp;awardUniqueIdentifier=&amp;buyerDossierUniqueIdentifier=CO1.BDOS.1770901&amp;id=922952&amp;prevCtxUrl=https%3a%2f%2fwww.secop.gov.co%2fCO1BusinessLine%2fTendering%2fBuyerDossierWorkspace%2fIndex%3fsortingState%3dLastModifiedDESC%26showAdvancedSearch%3dFalse%26showAdvancedSearchFields%3dFalse%26selectedDossier%3dCO1.BDOS.1770901%26selectedRequest%3dCO1.REQ.1821361%26&amp;prevCtxLbl=Procesos+de+la+Entidad+Estatal</t>
  </si>
  <si>
    <t>CRA 115 # 148 - 40 INT 13 APTO 504</t>
  </si>
  <si>
    <t>FELIPESIERRARIVERA@GMAIL.COM</t>
  </si>
  <si>
    <t>CONTRATAR LA PRESTACIÓN DE SERVICIOS PROFESIONALES DE UN ABOGADO DE APOYO A LA GESTIÓN, EN LA OFICINA DE GESTIÓN INTEGRAL DE BIENES INMUEBLES Y LA OFICINA ASESORA JURÍDICA, PARA ADELANTAR LOS PROCESOS RELACIONADOS CON LOS BIENES INMUEBLES DE LA BENEFICENCIA DE CUNDINAMARCA</t>
  </si>
  <si>
    <t>https://www.secop.gov.co/CO1BusinessLine/Tendering/BuyerDossierWorkspace/Index?sortingState=LastModifiedDESC&amp;showAdvancedSearch=False&amp;showAdvancedSearchFields=False&amp;selectedDossier=CO1.BDOS.1770901&amp;selectedRequest=CO1.REQ.1821361&amp;</t>
  </si>
  <si>
    <t>PRESTACIÓN DE SERVICIOS DE APOYO A LA GESTIÓN PARA LA DIGITALIZACIÓN Y ACTUALIZACIÓN DEL INVENTARIO DE LOS BIENES MUEBLES DE LA BENEFICENCIA DE CUNDINAMARCA Y ALISTAMIENTO Y ENTREGA DE LOS PEDIDOS DE ELEMENTOS DE CONSUMO A LOS FUNCIONARIOS DE LA ENTIDAD</t>
  </si>
  <si>
    <t>julvalbuena98@hotmail.com</t>
  </si>
  <si>
    <t>jmonroyh@ucentral.edu.co</t>
  </si>
  <si>
    <t>pduran222@gmail.com</t>
  </si>
  <si>
    <t>APOYAR Y ASESORAR A LA OFICINA ASESORA JURÍDICA Y A LA SUBGERENCIA DE PROTECCIÓN SOCIAL, EJERCER LA REPRESENTACIÓN JUDICIAL Y/O EXTRAJUDICIAL DE LA BENEFICENCIA DE CUNDINAMARCA,  REALIZAR ANÁLISIS DE CASOS Y DOCUMENTOS JURÍDICOS, ESTUDIO Y CONCEPTOS JURÍDICOS, TRAMITAR, RESPONDER SOLICITUDES, TUTELAS Y DERECHOS DE PETICIÓN, REVISIÓN DE ESCRITURAS QUE DEBA FIRMAR LA GERENCIA GENERAL DE LA ENTIDAD, ACOMPAÑAMIENTO JURIDICO A LA BENEFICENCIA  ASEGURANDO EL CONTROL, SEGUIMIENTO, REVISIÓN Y ATENCIÓN DE TODOS LOS PROCESOS ASIGNADOS,  ASÍ MISMO DEFENDER Y GARANTIZAR LOS INTERESES Y LA DEFENSA JUDICIAL DE LA BENEFICENCIA DE CUNDINAMARCA</t>
  </si>
  <si>
    <r>
      <t> </t>
    </r>
    <r>
      <rPr>
        <sz val="11"/>
        <color indexed="23"/>
        <rFont val="Calibri"/>
        <family val="2"/>
      </rPr>
      <t>4216880</t>
    </r>
  </si>
  <si>
    <t>CARRERA 90 # 22A 56 BARRIO CAPELLANIA</t>
  </si>
  <si>
    <t>CLL25G # 9678</t>
  </si>
  <si>
    <t>CALLE 9 NO. 8-04 CASA C-25</t>
  </si>
  <si>
    <t>AVENIDA 40 # 10 - 200 CONJUNTO MI FUTURO ETAPA 1 CASA 9B</t>
  </si>
  <si>
    <t>CARRERA 21 NO 62-59</t>
  </si>
  <si>
    <t>CARRERA 5 # 72-76, OFICINA 701</t>
  </si>
  <si>
    <t>CRA 78C NO 47A SUR -84</t>
  </si>
  <si>
    <t>CR 6 NO.8A-27</t>
  </si>
  <si>
    <t>CARRERA 17 A NO 173-25</t>
  </si>
  <si>
    <t>EDWIN JULIAN MONTAÑO</t>
  </si>
  <si>
    <t>KELLY ALEXANDRA ORDOÑEZ MELO</t>
  </si>
  <si>
    <t>SIWEB</t>
  </si>
  <si>
    <t>CRA 8H # 173-48</t>
  </si>
  <si>
    <t>ejulianmontano@hotmail.com</t>
  </si>
  <si>
    <t>CALLE 2A # 3B - 08</t>
  </si>
  <si>
    <t>KATATA75@YAHOO.ES</t>
  </si>
  <si>
    <t>CARRERA 53 No 45 - 06</t>
  </si>
  <si>
    <t>pedro.miranda@siiweb.net</t>
  </si>
  <si>
    <t>CONTRATAR LOS SERVICIOS PROFESIONALES DE ABOGADO PARA EL APOYO JURÍDICO LABORAL A LA SECRETARIA GENERAL CON EL FIN DE REALIZAR LA REVISIÓN DE CUOTAS PARTES, LAS SOLICITUDES DE BONO PENSIONAL, PROYECCIÓN DE TUTELAS QUE SE PRESENTEN A LA SECRETARIA FRENTE A CETIL, REVISIÓN Y ELABORACIÓN DE CONCEPTOS JURÍDICOS SOLICITADOS POR LA OFICINA DEPENDIENTE.</t>
  </si>
  <si>
    <t>CONTRATAR EL SERVICIO PROFESIONAL DE APOYO EN EL MANTENIMIENTO DEL SISTEMA DE GESTIÓN DE CALIDAD DE LA BENEFICENCIA DE CUNDINAMARCA DE ACUERDO CON LOS REQUISITOS DE LA NORMA ISO 9001:2015</t>
  </si>
  <si>
    <t>PRESTAR EL SERVICIO DE SOPORTE Y MANTENIMIENTO AL SOFTWARE SWIM EN LA BENEFICENCIA DE CUNDINAMARCA, ENTENDIÉNDOSE DICHO SERVICIO, COMO LA ACCIÓN DE SOLUCIONAR POSIBLES INCONVENIENTES DE CARÁCTER TÉCNICO QUE PUDIESE PRESENTAR EL SOFTWARE DURANTE SU NORMAL FUNCIONAMIENTO, BRINDAR ASISTENCIA TÉCNICA Y MEJORAR PROCESOS QUE CONLLEVEN CADA DIA A UN ÓPTIMO FUNCIONAMIENTO DE LOS SISTEMAS CON QUE CUENTA LA INSTITUCIÓN ACTUALMENTE, MEJORANDO LA CALIDAD Y OPORTUNIDAD DE LA INFORMACIÓN</t>
  </si>
  <si>
    <t>https://www.secop.gov.co/CO1BusinessLine/Tendering/BuyerWorkArea/Index?DocUniqueIdentifier=CO1.BDOS.1791946</t>
  </si>
  <si>
    <t>https://www.secop.gov.co/CO1BusinessLine/Tendering/BuyerWorkArea/Index?DocUniqueIdentifier=CO1.BDOS.1791863</t>
  </si>
  <si>
    <t>https://www.secop.gov.co/CO1BusinessLine/Tendering/BuyerWorkArea/Index?DocUniqueIdentifier=CO1.BDOS.1791581</t>
  </si>
  <si>
    <t>SAN CAYETANO</t>
  </si>
  <si>
    <t>FEBRERO/22/2021</t>
  </si>
  <si>
    <t>DICIEMBRE/22/2021</t>
  </si>
  <si>
    <t xml:space="preserve">GUMERSINDA VELÁSQUEZ MALAVER, ESTRELLA
MARTINEZ FAJARDO </t>
  </si>
  <si>
    <t xml:space="preserve">LA MESA </t>
  </si>
  <si>
    <t>MARIO MOYA GARCÍA ,  LUIS ADRIANO LOPEZ MARTINEZ, PRIMITIVA ANA ISABEL CANTE MURCIA ,  ELIAS ANTONIO GARCÍA, CUSTODIA VIVAS DE VILLAMIL,  JAIRO GARZON NOVOA, JOSÉ HABACUC NOPE ALVARADO,  INES PEDRAZA , ARTURO MALO ESCOBAR, RAFAEL EDUARDO MOLINA SANDOVAL, JOSÉ MARÍA MOLINA SANDOVAL, JOSÉ DEL CARMEN BRITO, ISRAEL SANCHEZ , JOSÉ EULISER CALDERON, ANA ROSA SARMIENTO CASTAÑEDA, SALVADOR GAMBOA, QUERUBIN CONTRERAS, LUZ ATUESTA POVEDA, JOSE ARQUIMEDES FLOREZ VARGAS, JORGE MOLINA LANCHEROS, MARIA BENILDA FLOREZ VARGAS,  JUAN LUIS MARTINEZ LOPEZ, ISMAEL CHAUR RIAÑO, LUIS ENRIQUE MORENO, JAVIER SANDOVAL VIVAS, BENILDA VASQUEZ BERNAL, LUZ MARINA DUARTE GOMEZ, ANA CELINA TALERO ALDANA, TIMOTEO MORENO ROMERO, JORGE ELIECER LOMBANA, HELMAN GONGORA MEDINA.</t>
  </si>
  <si>
    <t>8 MESES Y 9 DIAS</t>
  </si>
  <si>
    <t xml:space="preserve">FUNZA </t>
  </si>
  <si>
    <t xml:space="preserve">10 MESES Y 15 DIAS </t>
  </si>
  <si>
    <t>DICIEMBRE/30/2020</t>
  </si>
  <si>
    <t>YANETH DUARTE TEQUIA, EDWIN ANDRES ROJAS CASTRO, MAIDA CASTANO,  JHON ALEXANDER GOMEZ MURCIA, JUAN MELENDEZ.</t>
  </si>
  <si>
    <t>RICAURTE</t>
  </si>
  <si>
    <t xml:space="preserve">OSCAR FABIAN OVIEDO, NIDIA CALDERON GARCIA, </t>
  </si>
  <si>
    <t>NOCAIMA</t>
  </si>
  <si>
    <t>4 MESES Y 15 DIAS</t>
  </si>
  <si>
    <t>JUNIO/30/2021</t>
  </si>
  <si>
    <t>JESUS ANGEL FLOREZ MORENO, LEONILDE RAMIREZ</t>
  </si>
  <si>
    <t xml:space="preserve">JERUSALEN </t>
  </si>
  <si>
    <t xml:space="preserve">10MESES Y 19 DIAS </t>
  </si>
  <si>
    <t>GUILLERMO GARZÒN NOVOA, ROBERTO TEUTA WELFAR, LORENZO LEYVA CARDENAS</t>
  </si>
  <si>
    <t>CACHIPAY</t>
  </si>
  <si>
    <t>FEBRERO/17/2021</t>
  </si>
  <si>
    <t xml:space="preserve">NO DICE USUARIOS </t>
  </si>
  <si>
    <t>UTICA</t>
  </si>
  <si>
    <t>5 MESES Y 9 DIAS</t>
  </si>
  <si>
    <t>FEBRERO/19/2021</t>
  </si>
  <si>
    <t>JULIO/28/2021</t>
  </si>
  <si>
    <t>MARIELA HERNANDEZ, DIANA VICTORIA HERNANDEZ MUÑOZ, NIDIA SOTO BUSTO, ANGEL HERNANDEZ, FLORINDA ORDOÑEZ DE ROCHA, ROSA TULIA CONTRERAS SANCHEZ, FANNY BRAVO MAHECHA, JOSEFINA MACHETA TORO, MARIA VIRGINIA MAHECHA GUERRERO, ELDA MARIA MURCIA, PEDRO PABLO GUERRERO, HUMBERTO MAHECHA, FLORIAN RAMOS ORDOÑEZ.</t>
  </si>
  <si>
    <t xml:space="preserve">VALOR ADICION </t>
  </si>
  <si>
    <t xml:space="preserve">TIEMPO DE PRORROGA </t>
  </si>
  <si>
    <t>BITUIMA</t>
  </si>
  <si>
    <t>HASTA EL 19 DE SEPTIEMBRE DE 2021</t>
  </si>
  <si>
    <t>SEPTIEMBRE/19/2021</t>
  </si>
  <si>
    <t>JOSÉ TIBERIO VELÁSQUEZ, ARNULFO GÓMEZ ARDILA, MARÍA IGNACIA HERNÁNDEZ HERNÁNDEZ, GUILLERMINA RUÍZ SEPÚLVEDA, TEODOLINDA RODRÍGUEZ MARTÍNEZ, JOSE CLEDOMIRO CASTRO CUELLAR, EPAMINONDAS VELÁSQUEZ ALFONSO, JOSEFINA CORTES GUEVARA, LUIS CAMPOS CAMPOS</t>
  </si>
  <si>
    <t>FACATATIVA</t>
  </si>
  <si>
    <t>FEBRERO/08/2021</t>
  </si>
  <si>
    <t>SEPTIEMBRE/08/2021</t>
  </si>
  <si>
    <t>YADIRA HURTADO, PATRICIA HURTADO, HECTOR ARMANDO MELO, LUZ MERY LOPEZ GARCIA, IVAN DARIO VILLALBA, EVELIO BOHADA ILARION, LUZ MERY ORJUELA, ANDRES MARTINEZ, PEDRO PABLO FORERO, JOSE HAMILTON VILLANUEVA GORDILLO, ANAIS CARPETA MORA, BLANCA LILIA TIBADUISA AGUIRRE, JAIRO CRUZ CABALLERO</t>
  </si>
  <si>
    <t>COMPAÑÍA DE VIGILANCIA PRIVADA SERSECOL LTDA</t>
  </si>
  <si>
    <t>CONTRATAR EL SERVICIO DE VIGILANCIA CON ARMAS FIJA Y MOVIL Y SIN ARMA PARA LA SEGURIDAD INTEGRAL DE LOS BIENES MUEBLES E INMUEBLES DE PROPIEDAD DE LA BENEFICENCIA DE CUNDINAMARCA Y DE AQUELLOS POR LOS CUALES SEA O LLEGARÉ A HACER LEGALMENTE RESPONSABLE UBICADOS EN BOGOTA Y MUNICIPIOS DEL DEPARTAMENTO DE CUNDINAMARCA</t>
  </si>
  <si>
    <t>comercial@sersecol.com.co</t>
  </si>
  <si>
    <t>CALLE 166 No. 18-26</t>
  </si>
  <si>
    <t>2 MESES Y 7 DIAS</t>
  </si>
  <si>
    <t>https://www.secop.gov.co/CO1ContractsManagement/Tendering/ProcurementContractEdit/View?docUniqueIdentifier=CO1.PCCNTR.2340052&amp;awardUniqueIdentifier=CO1.AWD.967214&amp;buyerDossierUniqueIdentifier=CO1.BDOS.1762320&amp;id=975408</t>
  </si>
  <si>
    <t>FEBRERO/02/2021</t>
  </si>
  <si>
    <t>JUNIO/01/2021</t>
  </si>
  <si>
    <t>IVAN MORENO Y CRISTINA CUBIDE</t>
  </si>
  <si>
    <t>ROSA INES VELASQUEZ MILLAN, MARIA TERESA RIOS NIMISICA, JOSE NESTOR FABIAN RODRIGUEZ, WILMAR ANTONIO BARBOSA RINCON, JOSE HELADIO MARTINEZ, BARONIO ROMERO VARELA, JORGE VILLALOBOS VILLALOBOS, ROSA TULIA ROMERO GUEVARA, REINALDO GUTIERREZ ROJAS, ROSA LAURA LEON TORRES, MIGUEL ANTONIO FUENTES TORRES, JOSE FRANCISCO LARA LARA, JOSE JACOBO VILLAR ROMERO, JOSE VICENTE CESPEDES ROMERO, JAIME TORRES ROMERO</t>
  </si>
  <si>
    <t>FOMEQUE</t>
  </si>
  <si>
    <t>APULO</t>
  </si>
  <si>
    <t>MARZO/01/2021</t>
  </si>
  <si>
    <t xml:space="preserve">MARIA DIONISIA MORENO, JOSE ALVARO MORENO, LUIS ALBERTO CRUZ, </t>
  </si>
  <si>
    <t>COTA</t>
  </si>
  <si>
    <t>PRESENTA MANRIQUE MANCHADO, BEATRIZ FLORIDO RODRIGUEZ, JULIAN CAMILO PAEZ, JOSE ALFREDO GARZON, ANA ROSA VELASQUEZ, ANA MARIA ERZAO CUASTAMAL</t>
  </si>
  <si>
    <t>10 MESES Y 20 DIAS</t>
  </si>
  <si>
    <t xml:space="preserve">TENA </t>
  </si>
  <si>
    <t>10 MESES Y 18 DIAS</t>
  </si>
  <si>
    <t>FEBRERO/10/2021</t>
  </si>
  <si>
    <t>PARATEBUENO</t>
  </si>
  <si>
    <t>AGOSTO/14/2021</t>
  </si>
  <si>
    <t>LUIS ADRIANO CARRION , VICTOR JULIO FLOREZ, TELESFORO CASTILLO, LUIS ALFONSO RUEDA, JOSE DOMINGO GUZMAN MENDOZA, BRAYAN ARIAS RAMIREZ, DAGOBERTO BARRETO CARDENAS, OFSDUWAL HOLGUIN SOLER</t>
  </si>
  <si>
    <t>MADRID</t>
  </si>
  <si>
    <t>CASTRO CASTRO NATALIA, CLAVIJO GUTIERREZ ROSANA, GARCIA JIMENEZ JOSE MIGUEL, GARCIA PARRA LUIS ABEL, MESA RICARDO RAFAEL DIARIO, RAMIRES VDA DE ESCOBAR TERESITA, ROJA GUTIERREZZ MARIA ELISA, SILVA DE BARBOSA VIOLETA MERCEDES, MARIA PURIFICACION LOPEZ DELGADO, RAFAEL GOMEZ DIAZ, CASTRO CLARA HERMINDA, BLANCA NUBIDA SILVA DE BERNAL, DAZA CASTILLO JUAN JOSE</t>
  </si>
  <si>
    <t>GACHANCIPA</t>
  </si>
  <si>
    <t>ENERO/15/2021</t>
  </si>
  <si>
    <t xml:space="preserve">JOSE RAFAEL CINTURA MORENO </t>
  </si>
  <si>
    <t>GRANADA</t>
  </si>
  <si>
    <t>SANCHEZ CLAVIJO FLORALBA</t>
  </si>
  <si>
    <t>SUTATAUSA</t>
  </si>
  <si>
    <t>3 MESES Y 9 DIAS</t>
  </si>
  <si>
    <t>MARZO/16/2021</t>
  </si>
  <si>
    <t>JUNIO/24/2021</t>
  </si>
  <si>
    <t xml:space="preserve">ALEJANDRO SIERRA, ADELA PACHON VILLAMIL, SANTOS ROBAYO RODRIGUEZ, ROSA CECILIA CAICEDO VARGAS, BLANCA YANETH SUAREZ FIGUEROA, CRISANTO VILLAMIL RODRIGUEZ </t>
  </si>
  <si>
    <t>MARZO/21/2021</t>
  </si>
  <si>
    <t>NOVIEMBRE/20/2021</t>
  </si>
  <si>
    <t xml:space="preserve">JAZMIN MENDOZA RIOS, LUIS EDUARDO CANTE ORTIZ, JOSE LUIS CORTES GUTIERREZ, ALICIA RODRIGUEZ, MARIA GERVANCIA GUTIIEREZ, MARIA JULIA MARTINEZ, BERTHA VARGAS QUINTERO </t>
  </si>
  <si>
    <t>9 MESES Y 15 DIAS</t>
  </si>
  <si>
    <t xml:space="preserve">GARCIA GREGORIO, GOMEZ MANUEL, JIMENEZ VICTOR JULIO, DIAZ ESPITIA JOAQUIN, ALCIRA RICARDO FERNANDEZ, JACOBO CASALLAS, JORGE GALINDO GUTIERREZ, ZALATIE BELTRAN SEGURA, JESUS EDUARDO ROJAS LOPEZ, PATROCINA TORRES GONZALEZ, BACHILLER JOSE HERMILIO, DIAZ ESPITIA MARIANO  </t>
  </si>
  <si>
    <t>MARZO/15/2021</t>
  </si>
  <si>
    <t xml:space="preserve">9  MESES 29 DIAS </t>
  </si>
  <si>
    <t>UNION TEMPORAL CHIPAQUE VIVE</t>
  </si>
  <si>
    <t>CRA 69 BIS # 3 A 61</t>
  </si>
  <si>
    <t>fundacionsocialvivecolombia@yahoo.com</t>
  </si>
  <si>
    <t>AUNAR ESFUERZOS PARA LA PRESTACIÓN DE LOS SERVICIOS DE PROTECCIÓN INTEGRAL A ADULTOS MAYORES (60 AÑOS O MÁS) EN CONDICIÓN DE DISCAPACIDAD MENTAL Y/O COGNITIVA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</si>
  <si>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303 DIAS</t>
  </si>
  <si>
    <t xml:space="preserve">EN EJECUCIÓN </t>
  </si>
  <si>
    <t>https://www.secop.gov.co/CO1ContractsManagement/Tendering/ProcurementContractEdit/View?docUniqueIdentifier=CO1.PCCNTR.2340374&amp;awardUniqueIdentifier=CO1.AWD.961202&amp;buyerDossierUniqueIdentifier=CO1.BDOS.1722094&amp;id=975554</t>
  </si>
  <si>
    <t>CONVENIO DE ASOCIACIÓN</t>
  </si>
  <si>
    <t>DIRECTA</t>
  </si>
  <si>
    <t>290 DIAS</t>
  </si>
  <si>
    <t>UBAQUE</t>
  </si>
  <si>
    <t>GUACHETA</t>
  </si>
  <si>
    <t>VIOTA</t>
  </si>
  <si>
    <t>MARZO731/2021</t>
  </si>
  <si>
    <t>1 MES Y 18 DIAS</t>
  </si>
  <si>
    <t>MARZO/12/2021</t>
  </si>
  <si>
    <t>ABRIL/30/2021</t>
  </si>
  <si>
    <t xml:space="preserve">BLANCA INES POVEDA, LUIS ERNESTO SABOGAL  SBAOGAL, OSCAR WILMER MORENO NEIRA, MARGARITA HERNANDEZ LAVADO, RODRIGO TORRES CASSIANO, HERMELINDA LEON, LUZ MIREYA HERRERA LADINO, ANA GRACIELA AGUAS HERNANDEZ, JOSE GABRIEL MORA MORA, LUIS EVIDALIO RUIZ ARDILA </t>
  </si>
  <si>
    <t>FUNDACIÓN SAN PEDRO CLAVER</t>
  </si>
  <si>
    <t>INSTITUTO DE HERMANAS FRANCISCANAS DE SANTA CLARA</t>
  </si>
  <si>
    <t>UNION TEMPORAL MATUSALEN</t>
  </si>
  <si>
    <t>fundacionsanpedroclaver@outlook.com</t>
  </si>
  <si>
    <t>AVENIDA CARACAS No. 1-16 SUR</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</si>
  <si>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PEDRO CLAVER (BOGOTÁ DISTRITO CAPITAL) O EN CUALQUIER OTRO CENTRO DE PROPIEDAD DE LA BENEFICENCIA DE CUNDINAMARCA.</t>
  </si>
  <si>
    <t>https://www.secop.gov.co/CO1ContractsManagement/Tendering/ProcurementContractEdit/View?docUniqueIdentifier=CO1.PCCNTR.2388136&amp;awardUniqueIdentifier=CO1.AWD.975341&amp;buyerDossierUniqueIdentifier=CO1.BDOS.1788316&amp;id=1004586</t>
  </si>
  <si>
    <t>CL 51 63 87 BRR EL REMANZO</t>
  </si>
  <si>
    <t>torresfabio@gmail.com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</si>
  <si>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ARBELÁEZ – CUNDINAMARCA)O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</si>
  <si>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FUSAGASUGÁ – CUNDINAMARCA), O EN CUALQUIER OTRO CENTRO DE PROPIEDAD DE LA BENEFICENCIA DE CUNDINAMARCA.</t>
  </si>
  <si>
    <t>https://www.secop.gov.co/CO1ContractsManagement/Tendering/ProcurementContractEdit/View?docUniqueIdentifier=CO1.PCCNTR.2388133&amp;awardUniqueIdentifier=CO1.AWD.975341&amp;buyerDossierUniqueIdentifier=CO1.BDOS.1788316&amp;id=1004574</t>
  </si>
  <si>
    <t>EN EJECUCIÓN</t>
  </si>
  <si>
    <t>CARRERA 8 NUMERO 16-78 BARRIO CENTRO</t>
  </si>
  <si>
    <t>utmatusalen@gmail.com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</si>
  <si>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</si>
  <si>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</si>
  <si>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https://www.secop.gov.co/CO1ContractsManagement/Tendering/ProcurementContractEdit/View?docUniqueIdentifier=CO1.PCCNTR.2388020&amp;awardUniqueIdentifier=CO1.AWD.975341&amp;buyerDossierUniqueIdentifier=CO1.BDOS.1788316&amp;id=1004585</t>
  </si>
  <si>
    <t>PRESTACIÓN DE SERVICIOS PROFESIONALES</t>
  </si>
  <si>
    <t xml:space="preserve">GERLADINE CASTELLANOS </t>
  </si>
  <si>
    <t>PRESTAR SERVICIOS PROFESIONALES EN EL ÁREA DE TRABAJO SOCIAL, PARA APOYAR A LA SUPERVISIÓN EN LOS PROCESOS PROPIOS DEL ÁREA EN LOS CONVENIOS DE ASOCIACIÓN CON LOS CENTROS DE PROTECCIÓN SOCIAL DEPENDIENTES DE LA BENEFICENCIA DE CUNDINAMARCA</t>
  </si>
  <si>
    <t xml:space="preserve">5 MESES </t>
  </si>
  <si>
    <t>https://www.secop.gov.co/CO1BusinessLine/Tendering/BuyerWorkArea/Index?DocUniqueIdentifier=CO1.BDOS.1915572</t>
  </si>
  <si>
    <t>lizethcastellanos08@gmail.com</t>
  </si>
  <si>
    <t>Carrera 10 #4B -51</t>
  </si>
  <si>
    <t xml:space="preserve">TIENDA VIRTUAL </t>
  </si>
  <si>
    <t xml:space="preserve">ORDEN DE COMPRA </t>
  </si>
  <si>
    <t xml:space="preserve">GRUPO EDS AUTOGAS </t>
  </si>
  <si>
    <t xml:space="preserve">PANAMERICANA </t>
  </si>
  <si>
    <r>
      <rPr>
        <i/>
        <sz val="11"/>
        <color indexed="63"/>
        <rFont val="Arial"/>
        <family val="2"/>
      </rPr>
      <t> 900459737</t>
    </r>
    <r>
      <rPr>
        <sz val="12"/>
        <color indexed="63"/>
        <rFont val="Arial"/>
        <family val="2"/>
      </rPr>
      <t> </t>
    </r>
  </si>
  <si>
    <t>CARRERA 22 No 87-69</t>
  </si>
  <si>
    <t>servicioalcliente@autogas.com.co</t>
  </si>
  <si>
    <t xml:space="preserve">SUMINISTRO DE COMBUSTIBLE EXTRA CORRIENTE DIESEL PARA TODO EL PARQUE AUTOMOTOR DE LA BENEFICENCIA DE CUNDINAMARCA </t>
  </si>
  <si>
    <t>HASTA EL 26 DE DICIEMBRE DE 2021</t>
  </si>
  <si>
    <t xml:space="preserve">EN EJECUCIONN </t>
  </si>
  <si>
    <t>Calle 1.2 No. 34 - 30</t>
  </si>
  <si>
    <t>facturacion.iyppanarnericana.com..co</t>
  </si>
  <si>
    <t>AMPARAR LA COMPRA DE ELEMENTOS DE PAPELERIA Y UTILES DE ESCRITORIO PARA LA</t>
  </si>
  <si>
    <t>14 DIAS</t>
  </si>
  <si>
    <t>TENJO</t>
  </si>
  <si>
    <t>YACOPI</t>
  </si>
  <si>
    <t xml:space="preserve">11 MESES Y 4 DIAS </t>
  </si>
  <si>
    <t>ENERO/28/2021</t>
  </si>
  <si>
    <t>SAN ANTONIO DEL TEQUENDAMA</t>
  </si>
  <si>
    <t>ABRIL/09/2021</t>
  </si>
  <si>
    <t>ABRIL/08/2022</t>
  </si>
  <si>
    <t xml:space="preserve">SILVIA PATRICIA SANTANA, JOSE GREGORIO MONTAÑEZ, ANGEL MARIA GARAVITO, JORGE ENRIQUE AMORTEGUI AVILA, CRISANTO ERNESTO MAYORGA, </t>
  </si>
  <si>
    <t>LEOPOLDO MONROY, LUZ MARINA LOPEZ, JOSE JOAQUIN ROA, MARGARITA RAMIREZ, MARIA CECILIA RODRIGUEZ, MARIA DORA CRISOSTOMO, LUIS ANTONIO BELTRAN, ORLANDO HERNANDEZ HERRERA, NELSON ANDRES PINTO MORALES, WILMAR ROMERO RAMIREZ, JOSE VICENTE ESCOBAR</t>
  </si>
  <si>
    <t xml:space="preserve">SAN BERNARDO </t>
  </si>
  <si>
    <t>4 MESES Y 24 DIAS</t>
  </si>
  <si>
    <t xml:space="preserve">LUCRECIA BEJARANO RAMOS, MIGUEL ANGEL MORENO MORA, MARIA CONCEPCION URREGO, FLOR ELIDA RAMIREZ, LUIS FELIPE PRIETO LUIS </t>
  </si>
  <si>
    <t>MARZO/31/2021</t>
  </si>
  <si>
    <t>AGOSTO/24/2021</t>
  </si>
  <si>
    <t>APORTE ASOCIADO</t>
  </si>
  <si>
    <r>
      <t>P</t>
    </r>
    <r>
      <rPr>
        <sz val="9"/>
        <color indexed="8"/>
        <rFont val="Calibri"/>
        <family val="2"/>
      </rPr>
      <t>RESTAR LOS SERVICIOS PROFESIONALES DE UN ABOGADO ESPECIALIZADO, CON EXPERIENCIA EN EL MANEJO DE ACTUACIONES ANTE LAS ALTAS CORTES Y EN ESPECIAL EN RECURSO EXTRAORDINARIO DE CASACIÓN, CON EL FIN DE BRINDAR APOYO NORMATIVO EN LA REPRESENTACIÓN JUDICIAL DE LOS PROCESOS QUE HACE PARTE LA BENEFICENCIA DE CUNDINAMARCA; SUSTENTAR, PRESENTAR RECURSOS EXTRAORDINARIOS DE CASACIÓN QUE CURSEN ANTE LA CORTE SUPREMA DE JUSTICIA – SALA DE CASACIÓN LABORAL. ELABORAR CONCEPTOS JURÍDICOS Y PRESTAR ASESORÍA QUE SEA SOLICITADA EN TEMAS RELACIONADOS CON EL ÁREA LABORAL Y DE SEGURIDAD SOCIAL, APOYO JURÍDICO EN LA PROYECCIÓN DE ACCIONES DE TUTELA CONTRA SENTENCIAS JUDICIALES, ASÍ MISMO DEFENDER Y GARANTIZAR LOS INTERESES Y LA DEFENSA JUDICIAL DE LA BENEFICENCIA DE CUNDINAMARCA.</t>
    </r>
  </si>
  <si>
    <r>
      <t>P</t>
    </r>
    <r>
      <rPr>
        <sz val="9"/>
        <color indexed="8"/>
        <rFont val="Calibri"/>
        <family val="2"/>
      </rPr>
      <t>RESTACIÓN DE SERVICIOS DE APOYO A LA GESTIÓN EN LOS PROCESOS DE INGRESO Y SALIDA DE INVENTARIOS, MANEJO DEL ARCHIVO DEL ALMACÉN Y DEMÁS ACTIVIDADES RELACIONADAS EN LA BENEFICENCIA DE CUNDINAMARCA</t>
    </r>
  </si>
  <si>
    <t>TERMINADO</t>
  </si>
  <si>
    <t>LUIS DANIEL GOMEZ</t>
  </si>
  <si>
    <t>NESTOR CASTAÑEDA</t>
  </si>
  <si>
    <t>JAVIER CAYCEDO</t>
  </si>
  <si>
    <t>CAROLINA ZAMBRANO</t>
  </si>
  <si>
    <t>IVAN MAURICIO MORENO</t>
  </si>
  <si>
    <t>SALOMON SAID ARIAS</t>
  </si>
  <si>
    <t>ERIKA GONZALEZ</t>
  </si>
  <si>
    <t>MARIA INES BOTON MACANA</t>
  </si>
  <si>
    <t>DORA DEL CARMEN CONTRERAS OTALORA</t>
  </si>
  <si>
    <t>GUATAVITA</t>
  </si>
  <si>
    <t>CUCUNUBA</t>
  </si>
  <si>
    <t>DICIEMBRE/16/2021</t>
  </si>
  <si>
    <t>TOCAIMA</t>
  </si>
  <si>
    <t>DICIEMBRE/29/2021</t>
  </si>
  <si>
    <t>A 31 DE DICIEMBRE</t>
  </si>
  <si>
    <r>
      <rPr>
        <b/>
        <sz val="12"/>
        <rFont val="Arial"/>
        <family val="2"/>
      </rPr>
      <t>PROCESO:</t>
    </r>
    <r>
      <rPr>
        <sz val="12"/>
        <rFont val="Arial"/>
        <family val="2"/>
      </rPr>
      <t xml:space="preserve"> CONTRACTUAL </t>
    </r>
  </si>
  <si>
    <r>
      <rPr>
        <b/>
        <sz val="12"/>
        <rFont val="Arial"/>
        <family val="2"/>
      </rPr>
      <t>CÓDIGO</t>
    </r>
    <r>
      <rPr>
        <sz val="12"/>
        <rFont val="Arial"/>
        <family val="2"/>
      </rPr>
      <t>: FT-5100-07-01.02</t>
    </r>
  </si>
  <si>
    <r>
      <rPr>
        <b/>
        <sz val="12"/>
        <rFont val="Arial"/>
        <family val="2"/>
      </rPr>
      <t>PROCEDIMIENTO</t>
    </r>
    <r>
      <rPr>
        <sz val="12"/>
        <rFont val="Arial"/>
        <family val="2"/>
      </rPr>
      <t>: GESTION CONTRACTUAL</t>
    </r>
  </si>
  <si>
    <r>
      <rPr>
        <b/>
        <sz val="12"/>
        <rFont val="Arial"/>
        <family val="2"/>
      </rPr>
      <t>VERSION</t>
    </r>
    <r>
      <rPr>
        <sz val="12"/>
        <rFont val="Arial"/>
        <family val="2"/>
      </rPr>
      <t>: 04</t>
    </r>
  </si>
  <si>
    <r>
      <rPr>
        <b/>
        <sz val="12"/>
        <rFont val="Arial"/>
        <family val="2"/>
      </rPr>
      <t>FORMATO</t>
    </r>
    <r>
      <rPr>
        <sz val="12"/>
        <rFont val="Arial"/>
        <family val="2"/>
      </rPr>
      <t xml:space="preserve">: CONTROL PROCESO CONTRATACION </t>
    </r>
  </si>
  <si>
    <r>
      <rPr>
        <b/>
        <sz val="12"/>
        <rFont val="Arial"/>
        <family val="2"/>
      </rPr>
      <t>FECHA:</t>
    </r>
    <r>
      <rPr>
        <sz val="12"/>
        <rFont val="Arial"/>
        <family val="2"/>
      </rPr>
      <t xml:space="preserve">  14/06/2018</t>
    </r>
  </si>
  <si>
    <r>
      <t xml:space="preserve">Prestar los servicios de Protección Social Integral que se ofrecen en los Centros de protección  de la Beneficencia de Cundinamarca a los usuarios procedentes del Municipio de </t>
    </r>
    <r>
      <rPr>
        <b/>
        <i/>
        <sz val="9"/>
        <rFont val="Arial"/>
        <family val="2"/>
      </rPr>
      <t>ALBAN</t>
    </r>
  </si>
  <si>
    <r>
      <t xml:space="preserve">Prestar los servicios de Protección Social Integral que se ofrecen en los Centros de protección  de la Beneficencia de Cundinamarca a los usuarios procedentes del Municipio de </t>
    </r>
    <r>
      <rPr>
        <b/>
        <i/>
        <sz val="9"/>
        <rFont val="Arial"/>
        <family val="2"/>
      </rPr>
      <t>ANAPOIMA</t>
    </r>
  </si>
  <si>
    <r>
      <t xml:space="preserve">Prestar los servicios de Protección Social Integral que se ofrecen en los Centros de protección  de la Beneficencia de Cundinamarca a los usuarios procedentes del Municipio de </t>
    </r>
    <r>
      <rPr>
        <b/>
        <i/>
        <sz val="9"/>
        <rFont val="Arial"/>
        <family val="2"/>
      </rPr>
      <t>APULO</t>
    </r>
  </si>
  <si>
    <r>
      <t xml:space="preserve">Prestar los servicios de Protección Social Integral que se ofrecen en los Centros de protección  de la Beneficencia de Cundinamarca a los usuarios procedentes del Municipio de </t>
    </r>
    <r>
      <rPr>
        <b/>
        <i/>
        <sz val="9"/>
        <rFont val="Arial"/>
        <family val="2"/>
      </rPr>
      <t>ARBELAEZ</t>
    </r>
  </si>
  <si>
    <r>
      <t xml:space="preserve">Prestar los servicios de Protección Social Integral que se ofrecen en los Centros de protección  de la Beneficencia de Cundinamarca a los usuarios procedentes del Municipio de </t>
    </r>
    <r>
      <rPr>
        <b/>
        <i/>
        <sz val="9"/>
        <rFont val="Arial"/>
        <family val="2"/>
      </rPr>
      <t>BITUIMA</t>
    </r>
  </si>
  <si>
    <r>
      <t xml:space="preserve">Prestar los servicios de Protección Social Integral que se ofrecen en los Centros de protección  de la Beneficencia de Cundinamarca a los usuarios procedentes del Municipio de </t>
    </r>
    <r>
      <rPr>
        <b/>
        <i/>
        <sz val="9"/>
        <rFont val="Arial"/>
        <family val="2"/>
      </rPr>
      <t>CABRERA</t>
    </r>
  </si>
  <si>
    <r>
      <t xml:space="preserve">Prestar los servicios de Protección Social Integral que se ofrecen en los Centros de protección  de la Beneficencia de Cundinamarca a los usuarios procedentes del Municipio de </t>
    </r>
    <r>
      <rPr>
        <b/>
        <i/>
        <sz val="9"/>
        <rFont val="Arial"/>
        <family val="2"/>
      </rPr>
      <t>CACHIPAY</t>
    </r>
  </si>
  <si>
    <r>
      <t xml:space="preserve">Prestar los servicios de Protección Social Integral que se ofrecen en los Centros de protección  de la Beneficencia de Cundinamarca a los usuarios procedentes del Municipio de </t>
    </r>
    <r>
      <rPr>
        <b/>
        <i/>
        <sz val="9"/>
        <rFont val="Arial"/>
        <family val="2"/>
      </rPr>
      <t>CAQUEZA</t>
    </r>
  </si>
  <si>
    <r>
      <t xml:space="preserve">Prestar los servicios de Protección Social Integral que se ofrecen en los Centros de protección  de la Beneficencia de Cundinamarca a los usuarios procedentes del Municipio de </t>
    </r>
    <r>
      <rPr>
        <b/>
        <i/>
        <sz val="9"/>
        <rFont val="Arial"/>
        <family val="2"/>
      </rPr>
      <t>CHAGUANI</t>
    </r>
  </si>
  <si>
    <r>
      <t xml:space="preserve">Prestar los servicios de Protección Social Integral que se ofrecen en los Centros de protección  de la Beneficencia de Cundinamarca a los usuarios procedentes del Municipio de </t>
    </r>
    <r>
      <rPr>
        <b/>
        <i/>
        <sz val="9"/>
        <rFont val="Arial"/>
        <family val="2"/>
      </rPr>
      <t>CHIA</t>
    </r>
  </si>
  <si>
    <r>
      <t xml:space="preserve">Prestar los servicios de Protección Social Integral que se ofrecen en los Centros de protección  de la Beneficencia de Cundinamarca a los usuarios procedentes del Municipio de </t>
    </r>
    <r>
      <rPr>
        <b/>
        <i/>
        <sz val="9"/>
        <rFont val="Arial"/>
        <family val="2"/>
      </rPr>
      <t>CHOACHI</t>
    </r>
  </si>
  <si>
    <r>
      <t xml:space="preserve">Prestar los servicios de Protección Social Integral que se ofrecen en los Centros de protección  de la Beneficencia de Cundinamarca a los usuarios procedentes del Municipio de </t>
    </r>
    <r>
      <rPr>
        <b/>
        <i/>
        <sz val="9"/>
        <rFont val="Arial"/>
        <family val="2"/>
      </rPr>
      <t>CHOCONTA</t>
    </r>
  </si>
  <si>
    <r>
      <t xml:space="preserve">Prestar los servicios de Protección Social Integral que se ofrecen en los Centros de protección  de la Beneficencia de Cundinamarca a los usuarios procedentes del Municipio de </t>
    </r>
    <r>
      <rPr>
        <b/>
        <i/>
        <sz val="9"/>
        <rFont val="Arial"/>
        <family val="2"/>
      </rPr>
      <t>COGUA</t>
    </r>
  </si>
  <si>
    <r>
      <t xml:space="preserve">Prestar los servicios de Protección Social Integral que se ofrecen en los Centros de protección  de la Beneficencia de Cundinamarca a los usuarios procedentes del Municipio de </t>
    </r>
    <r>
      <rPr>
        <b/>
        <i/>
        <sz val="9"/>
        <rFont val="Arial"/>
        <family val="2"/>
      </rPr>
      <t>COTA</t>
    </r>
  </si>
  <si>
    <r>
      <t xml:space="preserve">Prestar los servicios de Protección Social Integral que se ofrecen en los Centros de protección  de la Beneficencia de Cundinamarca a los usuarios procedentes del Municipio de </t>
    </r>
    <r>
      <rPr>
        <b/>
        <i/>
        <sz val="9"/>
        <rFont val="Arial"/>
        <family val="2"/>
      </rPr>
      <t>CUCUNUBA</t>
    </r>
  </si>
  <si>
    <r>
      <t xml:space="preserve">Prestar los servicios de Protección Social Integral que se ofrecen en los Centros de protección  de la Beneficencia de Cundinamarca a los usuarios procedentes del Municipio de </t>
    </r>
    <r>
      <rPr>
        <b/>
        <i/>
        <sz val="9"/>
        <rFont val="Arial"/>
        <family val="2"/>
      </rPr>
      <t>EL PEÑON</t>
    </r>
  </si>
  <si>
    <r>
      <t xml:space="preserve">Prestar los servicios de Protección Social Integral que se ofrecen en los Centros de protección  de la Beneficencia de Cundinamarca a los usuarios procedentes del Municipio de  </t>
    </r>
    <r>
      <rPr>
        <b/>
        <i/>
        <sz val="9"/>
        <rFont val="Arial"/>
        <family val="2"/>
      </rPr>
      <t>EL ROSAL</t>
    </r>
  </si>
  <si>
    <r>
      <t xml:space="preserve">Prestar los servicios de Protección Social Integral que se ofrecen en los Centros de protección  de la Beneficencia de Cundinamarca a los usuarios procedentes del Municipio de </t>
    </r>
    <r>
      <rPr>
        <b/>
        <i/>
        <sz val="9"/>
        <rFont val="Arial"/>
        <family val="2"/>
      </rPr>
      <t>FACATATIVA</t>
    </r>
  </si>
  <si>
    <r>
      <t xml:space="preserve">Prestar los servicios de Protección Social Integral que se ofrecen en los Centros de protección  de la Beneficencia de Cundinamarca a los usuarios procedentes del Municipio de </t>
    </r>
    <r>
      <rPr>
        <b/>
        <i/>
        <sz val="9"/>
        <rFont val="Arial"/>
        <family val="2"/>
      </rPr>
      <t>FOMEQUE</t>
    </r>
  </si>
  <si>
    <r>
      <t xml:space="preserve">Prestar los servicios de Protección Social Integral que se ofrecen en los Centros de protección  de la Beneficencia de Cundinamarca a los usuarios procedentes del Municipio de </t>
    </r>
    <r>
      <rPr>
        <b/>
        <i/>
        <sz val="9"/>
        <rFont val="Arial"/>
        <family val="2"/>
      </rPr>
      <t>FOSCA</t>
    </r>
  </si>
  <si>
    <r>
      <t xml:space="preserve">Prestar los servicios de Protección Social Integral que se ofrecen en los Centros de protección  de la Beneficencia de Cundinamarca a los usuarios procedentes del Municipio de </t>
    </r>
    <r>
      <rPr>
        <b/>
        <i/>
        <sz val="9"/>
        <rFont val="Arial"/>
        <family val="2"/>
      </rPr>
      <t>FUNZA</t>
    </r>
  </si>
  <si>
    <r>
      <t xml:space="preserve">Prestar los servicios de Protección Social Integral que se ofrecen en los Centros de protección  de la Beneficencia de Cundinamarca a los usuarios procedentes del Municipio de </t>
    </r>
    <r>
      <rPr>
        <b/>
        <i/>
        <sz val="9"/>
        <rFont val="Arial"/>
        <family val="2"/>
      </rPr>
      <t>FUSAGASUGA</t>
    </r>
  </si>
  <si>
    <r>
      <t xml:space="preserve">Prestar los servicios de Protección Social Integral que se ofrecen en los Centros de protección  de la Beneficencia de Cundinamarca a los usuarios procedentes del Municipio de </t>
    </r>
    <r>
      <rPr>
        <b/>
        <i/>
        <sz val="9"/>
        <rFont val="Arial"/>
        <family val="2"/>
      </rPr>
      <t>GACHANCIPA</t>
    </r>
  </si>
  <si>
    <r>
      <t xml:space="preserve">Prestar los servicios de Protección Social Integral que se ofrecen en los Centros de protección  de la Beneficencia de Cundinamarca a los usuarios procedentes del Municipio de </t>
    </r>
    <r>
      <rPr>
        <b/>
        <i/>
        <sz val="9"/>
        <rFont val="Arial"/>
        <family val="2"/>
      </rPr>
      <t>GRANADA</t>
    </r>
  </si>
  <si>
    <r>
      <t xml:space="preserve">Prestar los servicios de Protección Social Integral que se ofrecen en los Centros de protección  de la Beneficencia de Cundinamarca a los usuarios procedentes del Municipio de </t>
    </r>
    <r>
      <rPr>
        <b/>
        <i/>
        <sz val="9"/>
        <rFont val="Arial"/>
        <family val="2"/>
      </rPr>
      <t>GUACHETA</t>
    </r>
  </si>
  <si>
    <r>
      <t xml:space="preserve">Prestar los servicios de Protección Social Integral que se ofrecen en los Centros de protección  de la Beneficencia de Cundinamarca a los usuarios procedentes del Municipio de </t>
    </r>
    <r>
      <rPr>
        <b/>
        <i/>
        <sz val="9"/>
        <rFont val="Arial"/>
        <family val="2"/>
      </rPr>
      <t>GUADUAS</t>
    </r>
  </si>
  <si>
    <r>
      <t xml:space="preserve">Prestar los servicios de Protección Social Integral que se ofrecen en los Centros de protección  de la Beneficencia de Cundinamarca a los usuarios procedentes del Municipio de </t>
    </r>
    <r>
      <rPr>
        <b/>
        <i/>
        <sz val="9"/>
        <rFont val="Arial"/>
        <family val="2"/>
      </rPr>
      <t>GUATAVITA</t>
    </r>
  </si>
  <si>
    <r>
      <t xml:space="preserve">Prestar los servicios de Protección Social Integral que se ofrecen en los Centros de protección  de la Beneficencia de Cundinamarca a los usuarios procedentes del Municipio de </t>
    </r>
    <r>
      <rPr>
        <b/>
        <i/>
        <sz val="9"/>
        <rFont val="Arial"/>
        <family val="2"/>
      </rPr>
      <t>GUAYABETAL</t>
    </r>
  </si>
  <si>
    <r>
      <t xml:space="preserve">Prestar los servicios de Protección Social Integral que se ofrecen en los Centros de protección  de la Beneficencia de Cundinamarca a los usuarios procedentes del Municipio de </t>
    </r>
    <r>
      <rPr>
        <b/>
        <i/>
        <sz val="9"/>
        <rFont val="Arial"/>
        <family val="2"/>
      </rPr>
      <t>JERUSALEN</t>
    </r>
  </si>
  <si>
    <r>
      <t xml:space="preserve">Prestar los servicios de Protección Social Integral que se ofrecen en los Centros de protección  de la Beneficencia de Cundinamarca a los usuarios procedentes del Municipio de </t>
    </r>
    <r>
      <rPr>
        <b/>
        <i/>
        <sz val="9"/>
        <rFont val="Arial"/>
        <family val="2"/>
      </rPr>
      <t>LA MESA</t>
    </r>
  </si>
  <si>
    <r>
      <t xml:space="preserve">Prestar los servicios de Protección Social Integral que se ofrecen en los Centros de protección  de la Beneficencia de Cundinamarca a los usuarios procedentes del Municipio de </t>
    </r>
    <r>
      <rPr>
        <b/>
        <i/>
        <sz val="9"/>
        <rFont val="Arial"/>
        <family val="2"/>
      </rPr>
      <t>LA VEGA</t>
    </r>
  </si>
  <si>
    <r>
      <t xml:space="preserve">Prestar los servicios de Protección Social Integral que se ofrecen en los Centros de protección  de la Beneficencia de Cundinamarca a los usuarios procedentes del Municipio de </t>
    </r>
    <r>
      <rPr>
        <b/>
        <i/>
        <sz val="9"/>
        <rFont val="Arial"/>
        <family val="2"/>
      </rPr>
      <t>MACHETA</t>
    </r>
  </si>
  <si>
    <r>
      <t xml:space="preserve">Prestar los servicios de Protección Social Integral que se ofrecen en los Centros de protección  de la Beneficencia de Cundinamarca a los usuarios procedentes del Municipio de </t>
    </r>
    <r>
      <rPr>
        <b/>
        <i/>
        <sz val="9"/>
        <rFont val="Arial"/>
        <family val="2"/>
      </rPr>
      <t>MADRID</t>
    </r>
  </si>
  <si>
    <r>
      <t xml:space="preserve">Prestar los servicios de Protección Social Integral que se ofrecen en los Centros de protección  de la Beneficencia de Cundinamarca a los usuarios procedentes del Municipio de </t>
    </r>
    <r>
      <rPr>
        <b/>
        <i/>
        <sz val="9"/>
        <rFont val="Arial"/>
        <family val="2"/>
      </rPr>
      <t>NEMOCON</t>
    </r>
  </si>
  <si>
    <r>
      <t xml:space="preserve">Prestar los servicios de Protección Social Integral que se ofrecen en los Centros de protección  de la Beneficencia de Cundinamarca a los usuarios procedentes del Municipio de </t>
    </r>
    <r>
      <rPr>
        <b/>
        <i/>
        <sz val="9"/>
        <rFont val="Arial"/>
        <family val="2"/>
      </rPr>
      <t>NOCAIMA</t>
    </r>
  </si>
  <si>
    <r>
      <t xml:space="preserve">Prestar los servicios de Protección Social Integral que se ofrecen en los Centros de protección  de la Beneficencia de Cundinamarca a los usuarios procedentes del Municipio de </t>
    </r>
    <r>
      <rPr>
        <b/>
        <i/>
        <sz val="9"/>
        <rFont val="Arial"/>
        <family val="2"/>
      </rPr>
      <t>PARATEBUENO</t>
    </r>
  </si>
  <si>
    <r>
      <t xml:space="preserve">Prestar los servicios de Protección Social Integral que se ofrecen en los Centros de protección  de la Beneficencia de Cundinamarca a los usuarios procedentes del Municipio de  </t>
    </r>
    <r>
      <rPr>
        <b/>
        <i/>
        <sz val="9"/>
        <rFont val="Arial"/>
        <family val="2"/>
      </rPr>
      <t>PASCA</t>
    </r>
  </si>
  <si>
    <r>
      <t xml:space="preserve">Prestar los servicios de Protección Social Integral que se ofrecen en los Centros de protección  de la Beneficencia de Cundinamarca a los usuarios procedentes del Municipio de </t>
    </r>
    <r>
      <rPr>
        <b/>
        <i/>
        <sz val="9"/>
        <rFont val="Arial"/>
        <family val="2"/>
      </rPr>
      <t>QUBRADANEGRA</t>
    </r>
  </si>
  <si>
    <r>
      <t xml:space="preserve">Prestar los servicios de Protección Social Integral que se ofrecen en los Centros de protección  de la Beneficencia de Cundinamarca a los usuarios procedentes del Municipio de </t>
    </r>
    <r>
      <rPr>
        <b/>
        <i/>
        <sz val="9"/>
        <rFont val="Arial"/>
        <family val="2"/>
      </rPr>
      <t>QUETAME</t>
    </r>
  </si>
  <si>
    <r>
      <t xml:space="preserve">Prestar los servicios de Protección Social Integral que se ofrecen en los Centros de protección  de la Beneficencia de Cundinamarca a los usuarios procedentes del Municipio de </t>
    </r>
    <r>
      <rPr>
        <b/>
        <i/>
        <sz val="9"/>
        <rFont val="Arial"/>
        <family val="2"/>
      </rPr>
      <t>RICAURTE</t>
    </r>
  </si>
  <si>
    <r>
      <t xml:space="preserve">Prestar los servicios de Protección Social Integral que se ofrecen en los Centros de protección  de la Beneficencia de Cundinamarca a los usuarios procedentes del Municipio de </t>
    </r>
    <r>
      <rPr>
        <b/>
        <i/>
        <sz val="9"/>
        <rFont val="Arial"/>
        <family val="2"/>
      </rPr>
      <t>SAN ANTONIO DEL TEQUENDAMA</t>
    </r>
  </si>
  <si>
    <r>
      <t xml:space="preserve">Prestar los servicios de Protección Social Integral que se ofrecen en los Centros de protección  de la Beneficencia de Cundinamarca a los usuarios procedentes del Municipio de </t>
    </r>
    <r>
      <rPr>
        <b/>
        <i/>
        <sz val="9"/>
        <rFont val="Arial"/>
        <family val="2"/>
      </rPr>
      <t>SAN BERNARDO</t>
    </r>
  </si>
  <si>
    <r>
      <t xml:space="preserve">Prestar los servicios de Protección Social Integral que se ofrecen en los Centros de protección  de la Beneficencia de Cundinamarca a los usuarios procedentes del Municipio de </t>
    </r>
    <r>
      <rPr>
        <b/>
        <i/>
        <sz val="9"/>
        <rFont val="Arial"/>
        <family val="2"/>
      </rPr>
      <t>SAN CAYETANO</t>
    </r>
  </si>
  <si>
    <r>
      <t>Prestar los servicios de Protección Social Integral que se ofrecen en los Centros de protección  de la Beneficencia de Cundinamarca a los usuarios procedentes del Municipio de</t>
    </r>
    <r>
      <rPr>
        <b/>
        <i/>
        <sz val="9"/>
        <rFont val="Arial"/>
        <family val="2"/>
      </rPr>
      <t xml:space="preserve"> SAN JUAN RIO SECO</t>
    </r>
  </si>
  <si>
    <r>
      <t xml:space="preserve">Prestar los servicios de Protección Social Integral que se ofrecen en los Centros de protección  de la Beneficencia de Cundinamarca a los usuarios procedentes del Municipio de </t>
    </r>
    <r>
      <rPr>
        <b/>
        <i/>
        <sz val="9"/>
        <rFont val="Arial"/>
        <family val="2"/>
      </rPr>
      <t>SIBATE</t>
    </r>
  </si>
  <si>
    <r>
      <t xml:space="preserve">Prestar los servicios de Protección Social Integral que se ofrecen en los Centros de protección  de la Beneficencia de Cundinamarca a los usuarios procedentes del Municipio de </t>
    </r>
    <r>
      <rPr>
        <b/>
        <i/>
        <sz val="9"/>
        <rFont val="Arial"/>
        <family val="2"/>
      </rPr>
      <t>SIMIJACA</t>
    </r>
  </si>
  <si>
    <r>
      <t xml:space="preserve">Prestar los servicios de Protección Social Integral que se ofrecen en los Centros de protección  de la Beneficencia de Cundinamarca a los usuarios procedentes del Municipio de  </t>
    </r>
    <r>
      <rPr>
        <b/>
        <i/>
        <sz val="9"/>
        <rFont val="Arial"/>
        <family val="2"/>
      </rPr>
      <t>SOPO</t>
    </r>
  </si>
  <si>
    <r>
      <t xml:space="preserve">Prestar los servicios de Protección Social Integral que se ofrecen en los Centros de protección  de la Beneficencia de Cundinamarca a los usuarios procedentes del Municipio de </t>
    </r>
    <r>
      <rPr>
        <b/>
        <i/>
        <sz val="9"/>
        <rFont val="Arial"/>
        <family val="2"/>
      </rPr>
      <t>SUBACHOQUE</t>
    </r>
  </si>
  <si>
    <r>
      <t xml:space="preserve">Prestar los servicios de Protección Social Integral que se ofrecen en los Centros de protección  de la Beneficencia de Cundinamarca a los usuarios procedentes del Municipio de </t>
    </r>
    <r>
      <rPr>
        <b/>
        <i/>
        <sz val="9"/>
        <rFont val="Arial"/>
        <family val="2"/>
      </rPr>
      <t>SUTATAUSA</t>
    </r>
  </si>
  <si>
    <r>
      <t xml:space="preserve">Prestar los servicios de Protección Social Integral que se ofrecen en los Centros de protección  de la Beneficencia de Cundinamarca a los usuarios procedentes del Municipio de  </t>
    </r>
    <r>
      <rPr>
        <b/>
        <i/>
        <sz val="9"/>
        <rFont val="Arial"/>
        <family val="2"/>
      </rPr>
      <t>TABIO</t>
    </r>
  </si>
  <si>
    <r>
      <t xml:space="preserve">Prestar los servicios de Protección Social Integral que se ofrecen en los Centros de protección  de la Beneficencia de Cundinamarca a los usuarios procedentes del Municipio de </t>
    </r>
    <r>
      <rPr>
        <b/>
        <i/>
        <sz val="9"/>
        <rFont val="Arial"/>
        <family val="2"/>
      </rPr>
      <t>TENA</t>
    </r>
  </si>
  <si>
    <r>
      <t xml:space="preserve">Prestar los servicios de Protección Social Integral que se ofrecen en los Centros de protección  de la Beneficencia de Cundinamarca a los usuarios procedentes del Municipio de </t>
    </r>
    <r>
      <rPr>
        <b/>
        <i/>
        <sz val="9"/>
        <rFont val="Arial"/>
        <family val="2"/>
      </rPr>
      <t>TENJO</t>
    </r>
  </si>
  <si>
    <r>
      <t xml:space="preserve">Prestar los servicios de Protección Social Integral que se ofrecen en los Centros de protección  de la Beneficencia de Cundinamarca a los usuarios procedentes del Municipio de </t>
    </r>
    <r>
      <rPr>
        <b/>
        <i/>
        <sz val="9"/>
        <rFont val="Arial"/>
        <family val="2"/>
      </rPr>
      <t>TOCAIMA</t>
    </r>
  </si>
  <si>
    <r>
      <t xml:space="preserve">Prestar los servicios de Protección Social Integral que se ofrecen en los Centros de protección  de la Beneficencia de Cundinamarca a los usuarios procedentes del Municipio de </t>
    </r>
    <r>
      <rPr>
        <b/>
        <i/>
        <sz val="9"/>
        <rFont val="Arial"/>
        <family val="2"/>
      </rPr>
      <t>UBAQUE</t>
    </r>
  </si>
  <si>
    <r>
      <t xml:space="preserve">Prestar los servicios de Protección Social Integral que se ofrecen en los Centros de protección  de la Beneficencia de Cundinamarca a los usuarios procedentes del Municipio de </t>
    </r>
    <r>
      <rPr>
        <b/>
        <i/>
        <sz val="9"/>
        <rFont val="Arial"/>
        <family val="2"/>
      </rPr>
      <t>UBATE</t>
    </r>
  </si>
  <si>
    <r>
      <t xml:space="preserve">Prestar los servicios de Protección Social Integral que se ofrecen en los Centros de protección  de la Beneficencia de Cundinamarca a los usuarios procedentes del Municipio de </t>
    </r>
    <r>
      <rPr>
        <b/>
        <i/>
        <sz val="9"/>
        <rFont val="Arial"/>
        <family val="2"/>
      </rPr>
      <t>UNE</t>
    </r>
  </si>
  <si>
    <r>
      <t xml:space="preserve">Prestar los servicios de Protección Social Integral que se ofrecen en los Centros de protección  de la Beneficencia de Cundinamarca a los usuarios procedentes del Municipio de </t>
    </r>
    <r>
      <rPr>
        <b/>
        <i/>
        <sz val="9"/>
        <rFont val="Arial"/>
        <family val="2"/>
      </rPr>
      <t>UTICA</t>
    </r>
  </si>
  <si>
    <r>
      <t xml:space="preserve">Prestar los servicios de Protección Social Integral que se ofrecen en los Centros de protección  de la Beneficencia de Cundinamarca a los usuarios procedentes del Municipio de </t>
    </r>
    <r>
      <rPr>
        <b/>
        <i/>
        <sz val="9"/>
        <rFont val="Arial"/>
        <family val="2"/>
      </rPr>
      <t>VILLAPINZON</t>
    </r>
  </si>
  <si>
    <r>
      <t xml:space="preserve">Prestar los servicios de Protección Social Integral que se ofrecen en los Centros de protección  de la Beneficencia de Cundinamarca a los usuarios procedentes del Municipio de </t>
    </r>
    <r>
      <rPr>
        <b/>
        <i/>
        <sz val="9"/>
        <rFont val="Arial"/>
        <family val="2"/>
      </rPr>
      <t>VILLETA</t>
    </r>
  </si>
  <si>
    <r>
      <t xml:space="preserve">Prestar los servicios de Protección Social Integral que se ofrecen en los Centros de protección  de la Beneficencia de Cundinamarca a los usuarios procedentes del Municipio de </t>
    </r>
    <r>
      <rPr>
        <b/>
        <i/>
        <sz val="9"/>
        <rFont val="Arial"/>
        <family val="2"/>
      </rPr>
      <t>VIOTA</t>
    </r>
  </si>
  <si>
    <r>
      <t xml:space="preserve">Prestar los servicios de Protección Social Integral que se ofrecen en los Centros de protección  de la Beneficencia de Cundinamarca a los usuarios procedentes del Municipio de </t>
    </r>
    <r>
      <rPr>
        <b/>
        <i/>
        <sz val="9"/>
        <rFont val="Arial"/>
        <family val="2"/>
      </rPr>
      <t>YACOPI</t>
    </r>
  </si>
  <si>
    <t xml:space="preserve">CONTRATO COMODATO </t>
  </si>
  <si>
    <t>INSTITUTO DE PROTECCION Y BIENESTAR ANIMAL DE CUNDINAMARCA</t>
  </si>
  <si>
    <t>Municipio: Zipaquirá - Dirección: inspección de transito</t>
  </si>
  <si>
    <t>eliana.ramirez@cundinamarca.gov.co</t>
  </si>
  <si>
    <t>EL COMODANTE ENTREGA AL COMODATARIO Y ÉSTE RECIBE A TÍTULO DE COMODATO O PRÉSTAMO DE USO EL INMUEBLE UBICADO EN LA CARRERA 30 # 48 —30 LOCAL 17 DE LA CIUDAD DE BOGOTÁ D.C, IDENTIFICADO CON LA MATRÍCULA INMOBILIARIA NO 50C-1775962 DE LA OFICINA DE REGISTRO E INSTRUMENTOS PÚBLICOS ZONA CENTRO DE BOGOTÁ D.0 Y LA CEDULA CATASTRAL NO AAA0218SHRU, CON EL OBJETO QUE EN EL MENCIONADO INMUEBLE FUNCIONEN LAS INSTALACIONES Y SEDE DEL INSTITUTO DE PROTECCIÓN Y BIENESTAR ANIMAL DE CUNDINAMARCA.</t>
  </si>
  <si>
    <t>3 AÑOS</t>
  </si>
  <si>
    <t>https://www.secop.gov.co/CO1ContractsManagement/Tendering/ProcurementContractEdit/Update?ProfileName=CCE-16-Servicios_profesionales_gestion&amp;PPI=CO1.PPI.13364111&amp;DocUniqueName=ContratoDeCompra&amp;DocTypeName=NextWay.Entities.Marketplace.Tendering.ProcurementContract&amp;ProfileVersion=5&amp;DocUniqueIdentifier=CO1.PCCNTR.2528564</t>
  </si>
  <si>
    <t xml:space="preserve">CONVENIO DE ASOCIACÒN </t>
  </si>
  <si>
    <t xml:space="preserve">FUNDACIÓN VIVE COLOMBIA </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</si>
  <si>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O EN OTROS CENTROS PROPIEDAD DE LA BENEFICENCIA DE CUNDINAMARCA</t>
  </si>
  <si>
    <t>https://www.secop.gov.co/CO1ContractsManagement/Tendering/ProcurementContractEdit/View?docUniqueIdentifier=CO1.PCCNTR.2550212&amp;awardUniqueIdentifier=CO1.AWD.1024254&amp;buyerDossierUniqueIdentifier=CO1.BDOS.1968038&amp;id=1086019</t>
  </si>
  <si>
    <t xml:space="preserve">CRISTINA CUBIDES, IVAN MORENO ESCOBAR, MARIO LOZANO, JEANNETTE ANYUL MARTINEZ, AZUCENA LOPEZ, </t>
  </si>
  <si>
    <t xml:space="preserve">ZIPACON </t>
  </si>
  <si>
    <r>
      <t xml:space="preserve">Prestar los servicios de Protección Social Integral que se ofrecen en los Centros de protección  de la Beneficencia de Cundinamarca a los usuarios procedentes del Municipio de </t>
    </r>
    <r>
      <rPr>
        <b/>
        <i/>
        <sz val="10"/>
        <rFont val="Arial"/>
        <family val="2"/>
      </rPr>
      <t>ZIPACON</t>
    </r>
  </si>
  <si>
    <r>
      <t xml:space="preserve">Prestar los servicios de Protección Social Integral que se ofrecen en los Centros de protección  de la Beneficencia de Cundinamarca a los usuarios procedentes del Municipio de </t>
    </r>
    <r>
      <rPr>
        <b/>
        <i/>
        <sz val="11"/>
        <rFont val="Arial"/>
        <family val="2"/>
      </rPr>
      <t>CHOACHI</t>
    </r>
  </si>
  <si>
    <t xml:space="preserve">7 MESES Y 27 DIAS </t>
  </si>
  <si>
    <t>ENRO/04/2021</t>
  </si>
  <si>
    <t>ENERO/03/2022</t>
  </si>
  <si>
    <t>MAYO/01/2021</t>
  </si>
  <si>
    <t xml:space="preserve">DEMETRIO RONCERIA GONZALEZ, SALOMON OSORIO CASALLAS, EVANGELINA OSORIO, CAMILO ANDRES CASAS ROJAS </t>
  </si>
  <si>
    <t xml:space="preserve">SIXTO RIOS SOLER, ROSA ELVIRA PARDO , CALIXTO RIOS, ANA LUCIA CLAVIJO LOPEZ, LEONEL ANTONIO NAVARRO CASTILLO </t>
  </si>
  <si>
    <t xml:space="preserve">LICITACION PUBLICA </t>
  </si>
  <si>
    <t>PRESTACION DE SERVICIOS DE VIGILANCIA</t>
  </si>
  <si>
    <t>UNION TEMPORAL BECUN SC</t>
  </si>
  <si>
    <t>901.495.780-9</t>
  </si>
  <si>
    <t xml:space="preserve">6 MESES Y 12 DIAS </t>
  </si>
  <si>
    <t>https://www.secop.gov.co/CO1ContractsManagement/Tendering/ProcurementContractEdit/View?docUniqueIdentifier=CO1.PCCNTR.2608434&amp;awardUniqueIdentifier=CO1.AWD.1039425&amp;buyerDossierUniqueIdentifier=CO1.BDOS.1938410&amp;id=1111519&amp;prevCtxUrl=https%3a%2f%2fwww.secop.gov.co%2fCO1BusinessLine%2fTendering%2fBuyerDossierWorkspace%2fIndex%3fsortingState%3dLastModifiedDESC%26showAdvancedSearch%3dFalse%26showAdvancedSearchFields%3dFalse%26selectedDossier%3dCO1.BDOS.1938410%26selectedRequest%3dCO1.REQ.2027878%26&amp;prevCtxLbl=Procesos+de+la+Entidad+Estatal</t>
  </si>
  <si>
    <t>https://www.secop.gov.co/CO1ContractsManagement/Tendering/ProcurementContractEdit/View?docUniqueIdentifier=CO1.PCCNTR.2634639&amp;awardUniqueIdentifier=CO1.AWD.1053506&amp;buyerDossierUniqueIdentifier=CO1.BDOS.2013012&amp;id=1125290</t>
  </si>
  <si>
    <t>UT PROYECTO DE VIDA</t>
  </si>
  <si>
    <t>https://www.secop.gov.co/CO1ContractsManagement/Tendering/ProcurementContractEdit/Update?ProfileName=CCE-15-Procedimiento_Publicidad_with_ProposalsPhase&amp;PPI=CO1.PPI.13558416&amp;DocUniqueName=ContratoDeCompra&amp;DocTypeName=NextWay.Entities.Marketplace.Tendering.ProcurementContract&amp;ProfileVersion=6&amp;DocUniqueIdentifier=CO1.PCCNTR.2634638</t>
  </si>
  <si>
    <t xml:space="preserve">DANIEL GOMEZ </t>
  </si>
  <si>
    <t>uniontemporalproyectodevida@gmail.com</t>
  </si>
  <si>
    <t>CC UNICENTRO LOCAL 208</t>
  </si>
  <si>
    <t>HASTA EL 30 DE SEPTIEMBRE DE 2021</t>
  </si>
  <si>
    <t>07/08/02021</t>
  </si>
  <si>
    <t>E Y C INGENIEROS SAS</t>
  </si>
  <si>
    <t>CARRERA 74 A No 52 A - 70</t>
  </si>
  <si>
    <t xml:space="preserve">COMPRA DE LICENCIA DE SOFTWARE PARA LOS COMPUTADORES DE LA BENEFICENCIA DE CUNDINAMARCA </t>
  </si>
  <si>
    <t xml:space="preserve">15 DIAS </t>
  </si>
  <si>
    <t>licitaciones@eycingenieros.com</t>
  </si>
  <si>
    <t>CONTRATAR EL SERVICIO DE VIGILANCIA CON ARMAS FIJA Y MOVIL Y
SIN ARMA PARA LA SEGURIDAD INTEGRAL DE LOS BIENES MUEBLES E
INMUEBLES DE PROPIEDAD DE LA BENEFICENCIA DE CUNDINAMARCA Y DE
AQUELLOS POR LOS CUALES SEA O LLEGARÉ A HACER LEGALMENTE
RESPONSABLE UBICADOS EN BOGOTA Y MUNICIPIOS DEL DEPARTAMENTO DE
CUNDINAMARCA</t>
  </si>
  <si>
    <t>CARRERA 73 No. 48-17</t>
  </si>
  <si>
    <t>seguritel.bogota@gmail.com</t>
  </si>
  <si>
    <r>
      <t xml:space="preserve">Prestar los servicios de Protección Social Integral que se ofrecen en los Centros de protección  de la Beneficencia de Cundinamarca a los usuarios procedentes del Municipio de </t>
    </r>
    <r>
      <rPr>
        <b/>
        <i/>
        <sz val="11"/>
        <rFont val="Arial"/>
        <family val="2"/>
      </rPr>
      <t>VENECIA</t>
    </r>
    <r>
      <rPr>
        <i/>
        <sz val="11"/>
        <rFont val="Arial"/>
        <family val="2"/>
      </rPr>
      <t xml:space="preserve"> </t>
    </r>
  </si>
  <si>
    <t>VENECIA</t>
  </si>
  <si>
    <t>JUNIO/21/2021</t>
  </si>
  <si>
    <t>X</t>
  </si>
  <si>
    <t xml:space="preserve">2 MESES Y 15 DIAS </t>
  </si>
  <si>
    <t>3 MESES</t>
  </si>
  <si>
    <t>PULI</t>
  </si>
  <si>
    <r>
      <t xml:space="preserve">Prestar los servicios de Protección Social Integral que se ofrecen en los Centros de protección  de la Beneficencia de Cundinamarca a los usuarios procedentes del Municipio de </t>
    </r>
    <r>
      <rPr>
        <b/>
        <i/>
        <sz val="11"/>
        <rFont val="Arial"/>
        <family val="2"/>
      </rPr>
      <t>PULI</t>
    </r>
    <r>
      <rPr>
        <i/>
        <sz val="11"/>
        <rFont val="Arial"/>
        <family val="2"/>
      </rPr>
      <t xml:space="preserve"> </t>
    </r>
  </si>
  <si>
    <t xml:space="preserve">6 MESES Y 27 DIAS </t>
  </si>
  <si>
    <t>GUTIERREZ</t>
  </si>
  <si>
    <r>
      <t xml:space="preserve">Prestar los servicios de Protección Social Integral que se ofrecen en los Centros de protección  de la Beneficencia de Cundinamarca a los usuarios procedentes del Municipio de </t>
    </r>
    <r>
      <rPr>
        <b/>
        <i/>
        <sz val="11"/>
        <rFont val="Arial"/>
        <family val="2"/>
      </rPr>
      <t>GUTIERREZ</t>
    </r>
    <r>
      <rPr>
        <i/>
        <sz val="11"/>
        <rFont val="Arial"/>
        <family val="2"/>
      </rPr>
      <t xml:space="preserve"> </t>
    </r>
  </si>
  <si>
    <t>ABRIL/21/2021</t>
  </si>
  <si>
    <t>DICIEMBRE/20/2021</t>
  </si>
  <si>
    <t>SASAIMA</t>
  </si>
  <si>
    <r>
      <t xml:space="preserve">Prestar los servicios de Protección Social Integral que se ofrecen en los Centros de protección  de la Beneficencia de Cundinamarca a los usuarios procedentes del Municipio de </t>
    </r>
    <r>
      <rPr>
        <b/>
        <i/>
        <sz val="11"/>
        <rFont val="Arial"/>
        <family val="2"/>
      </rPr>
      <t>SASAIMA</t>
    </r>
    <r>
      <rPr>
        <i/>
        <sz val="11"/>
        <rFont val="Arial"/>
        <family val="2"/>
      </rPr>
      <t xml:space="preserve"> </t>
    </r>
  </si>
  <si>
    <t xml:space="preserve">3 MESES </t>
  </si>
  <si>
    <t>JUNIO/18/2021</t>
  </si>
  <si>
    <t>SEPTIEMBRE/17/2021</t>
  </si>
  <si>
    <t>HERMINIS JOSE ESCOBAR TEJEDA, MARIA TERESA MONROY GARCIA, HERNANDO VILLATE SALAS RODRIGUEZ, JESUS ANGEL GAITAN AGUDELPO, MARINA GARCIA, JOSE ROBERTO BASTO PEÑUELA</t>
  </si>
  <si>
    <t>TIBACUY</t>
  </si>
  <si>
    <r>
      <t xml:space="preserve">Prestar los servicios de Protección Social Integral que se ofrecen en los Centros de protección  de la Beneficencia de Cundinamarca a los usuarios procedentes del Municipio de </t>
    </r>
    <r>
      <rPr>
        <b/>
        <i/>
        <sz val="11"/>
        <rFont val="Arial"/>
        <family val="2"/>
      </rPr>
      <t>TIBACUY</t>
    </r>
    <r>
      <rPr>
        <i/>
        <sz val="11"/>
        <rFont val="Arial"/>
        <family val="2"/>
      </rPr>
      <t xml:space="preserve"> </t>
    </r>
  </si>
  <si>
    <t>JUNIO/09/2021</t>
  </si>
  <si>
    <t xml:space="preserve">CLAUDIA VIVIANA BERNAL, CARLOS JULIO LOPEZ OSPINA, ALFONSO BENAVIDES MUNCA, </t>
  </si>
  <si>
    <r>
      <t xml:space="preserve">Prestar los servicios de Protección Social Integral que se ofrecen en los Centros de protección  de la Beneficencia de Cundinamarca a los usuarios procedentes del Municipio de </t>
    </r>
    <r>
      <rPr>
        <b/>
        <i/>
        <sz val="11"/>
        <rFont val="Arial"/>
        <family val="2"/>
      </rPr>
      <t>CACHIPAY</t>
    </r>
  </si>
  <si>
    <t>5 MESES Y 27 DIAS</t>
  </si>
  <si>
    <t>DICIEMBE/30/2021</t>
  </si>
  <si>
    <t>JUNIO/04/2021</t>
  </si>
  <si>
    <t>ENER0/04/2021</t>
  </si>
  <si>
    <t>TIBIRITA</t>
  </si>
  <si>
    <r>
      <t xml:space="preserve">Prestar los servicios de Protección Social Integral que se ofrecen en los Centros de protección  de la Beneficencia de Cundinamarca a los usuarios procedentes del Municipio de </t>
    </r>
    <r>
      <rPr>
        <b/>
        <i/>
        <sz val="11"/>
        <rFont val="Arial"/>
        <family val="2"/>
      </rPr>
      <t>TIBIRITA</t>
    </r>
  </si>
  <si>
    <t>PROCESO COMPETITIVO</t>
  </si>
  <si>
    <t>SELECCIÓN ABREVIADA</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</si>
</sst>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quot;$&quot;* #,##0.000_);_(&quot;$&quot;* \(#,##0.000\);_(&quot;$&quot;* &quot;-&quot;??_);_(@_)"/>
    <numFmt numFmtId="197" formatCode="_(&quot;$&quot;* #,##0.0000_);_(&quot;$&quot;* \(#,##0.0000\);_(&quot;$&quot;* &quot;-&quot;??_);_(@_)"/>
    <numFmt numFmtId="198" formatCode="_(&quot;$&quot;* #,##0.00000_);_(&quot;$&quot;* \(#,##0.00000\);_(&quot;$&quot;* &quot;-&quot;??_);_(@_)"/>
    <numFmt numFmtId="199" formatCode="_(&quot;$&quot;* #,##0.000000_);_(&quot;$&quot;* \(#,##0.000000\);_(&quot;$&quot;* &quot;-&quot;??_);_(@_)"/>
    <numFmt numFmtId="200" formatCode="_(&quot;$&quot;* #,##0.0000000_);_(&quot;$&quot;* \(#,##0.0000000\);_(&quot;$&quot;* &quot;-&quot;??_);_(@_)"/>
    <numFmt numFmtId="201" formatCode="_(&quot;$&quot;* #,##0.0_);_(&quot;$&quot;* \(#,##0.0\);_(&quot;$&quot;* &quot;-&quot;??_);_(@_)"/>
    <numFmt numFmtId="202" formatCode="_(&quot;$&quot;* #,##0_);_(&quot;$&quot;* \(#,##0\);_(&quot;$&quot;* &quot;-&quot;??_);_(@_)"/>
    <numFmt numFmtId="203" formatCode="[$-409]h:mm:ss\ AM/PM"/>
    <numFmt numFmtId="204" formatCode="[$-409]dddd\,\ mmmm\ dd\,\ yyyy"/>
    <numFmt numFmtId="205" formatCode="m/d/yy;@"/>
    <numFmt numFmtId="206" formatCode="mm/dd/yy;@"/>
    <numFmt numFmtId="207" formatCode="dd/mm/yyyy;@"/>
    <numFmt numFmtId="208" formatCode="[$-C0A]dddd\,\ dd&quot; de &quot;mmmm&quot; de &quot;yyyy"/>
    <numFmt numFmtId="209" formatCode="_-[$$-240A]\ * #,##0.00_ ;_-[$$-240A]\ * \-#,##0.00\ ;_-[$$-240A]\ * &quot;-&quot;??_ ;_-@_ "/>
    <numFmt numFmtId="210" formatCode="[$-F800]dddd\,\ mmmm\ dd\,\ yyyy"/>
    <numFmt numFmtId="211" formatCode="&quot;$&quot;\ #,##0.00"/>
    <numFmt numFmtId="212" formatCode="#,##0.00\ &quot;€&quot;"/>
    <numFmt numFmtId="213" formatCode="_-[$$-240A]\ * #,##0.00_-;\-[$$-240A]\ * #,##0.00_-;_-[$$-240A]\ * &quot;-&quot;??_-;_-@_-"/>
    <numFmt numFmtId="214" formatCode="[$-240A]dddd\,\ d\ &quot;de&quot;\ mmmm\ &quot;de&quot;\ yyyy"/>
    <numFmt numFmtId="215" formatCode="[$-240A]h:mm:ss\ AM/PM"/>
  </numFmts>
  <fonts count="128">
    <font>
      <sz val="11"/>
      <color theme="1"/>
      <name val="Calibri"/>
      <family val="2"/>
    </font>
    <font>
      <sz val="11"/>
      <color indexed="8"/>
      <name val="Calibri"/>
      <family val="2"/>
    </font>
    <font>
      <b/>
      <i/>
      <sz val="11"/>
      <name val="Arial"/>
      <family val="2"/>
    </font>
    <font>
      <b/>
      <i/>
      <sz val="10"/>
      <name val="Arial"/>
      <family val="2"/>
    </font>
    <font>
      <i/>
      <sz val="11"/>
      <name val="Arial"/>
      <family val="2"/>
    </font>
    <font>
      <b/>
      <sz val="9"/>
      <name val="Tahoma"/>
      <family val="2"/>
    </font>
    <font>
      <sz val="9"/>
      <name val="Tahoma"/>
      <family val="2"/>
    </font>
    <font>
      <sz val="12"/>
      <color indexed="8"/>
      <name val="Arial"/>
      <family val="2"/>
    </font>
    <font>
      <b/>
      <sz val="12"/>
      <color indexed="8"/>
      <name val="Arial"/>
      <family val="2"/>
    </font>
    <font>
      <sz val="11"/>
      <name val="Arial"/>
      <family val="2"/>
    </font>
    <font>
      <b/>
      <sz val="11"/>
      <name val="Arial"/>
      <family val="2"/>
    </font>
    <font>
      <b/>
      <sz val="11"/>
      <name val="Calibri"/>
      <family val="2"/>
    </font>
    <font>
      <sz val="11"/>
      <name val="Calibri"/>
      <family val="2"/>
    </font>
    <font>
      <u val="single"/>
      <sz val="11"/>
      <name val="Calibri"/>
      <family val="2"/>
    </font>
    <font>
      <sz val="11"/>
      <color indexed="23"/>
      <name val="Calibri"/>
      <family val="2"/>
    </font>
    <font>
      <i/>
      <sz val="10"/>
      <name val="Arial"/>
      <family val="2"/>
    </font>
    <font>
      <sz val="10"/>
      <name val="Arial"/>
      <family val="2"/>
    </font>
    <font>
      <sz val="9"/>
      <name val="Arial"/>
      <family val="2"/>
    </font>
    <font>
      <sz val="12"/>
      <color indexed="63"/>
      <name val="Arial"/>
      <family val="2"/>
    </font>
    <font>
      <i/>
      <sz val="11"/>
      <color indexed="63"/>
      <name val="Arial"/>
      <family val="2"/>
    </font>
    <font>
      <sz val="9"/>
      <color indexed="8"/>
      <name val="Calibri"/>
      <family val="2"/>
    </font>
    <font>
      <b/>
      <sz val="13"/>
      <name val="Arial"/>
      <family val="2"/>
    </font>
    <font>
      <sz val="12"/>
      <name val="Arial"/>
      <family val="2"/>
    </font>
    <font>
      <b/>
      <sz val="12"/>
      <name val="Arial"/>
      <family val="2"/>
    </font>
    <font>
      <b/>
      <i/>
      <sz val="14"/>
      <name val="Arial"/>
      <family val="2"/>
    </font>
    <font>
      <b/>
      <i/>
      <sz val="12"/>
      <name val="Arial"/>
      <family val="2"/>
    </font>
    <font>
      <i/>
      <sz val="9"/>
      <name val="Arial"/>
      <family val="2"/>
    </font>
    <font>
      <b/>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8"/>
      <name val="Arial"/>
      <family val="2"/>
    </font>
    <font>
      <b/>
      <i/>
      <sz val="11"/>
      <color indexed="8"/>
      <name val="Arial"/>
      <family val="2"/>
    </font>
    <font>
      <i/>
      <u val="single"/>
      <sz val="11"/>
      <color indexed="12"/>
      <name val="Arial"/>
      <family val="2"/>
    </font>
    <font>
      <i/>
      <sz val="11"/>
      <color indexed="17"/>
      <name val="Palatino"/>
      <family val="1"/>
    </font>
    <font>
      <i/>
      <sz val="9"/>
      <color indexed="8"/>
      <name val="Arial"/>
      <family val="2"/>
    </font>
    <font>
      <sz val="11"/>
      <color indexed="8"/>
      <name val="Arial"/>
      <family val="2"/>
    </font>
    <font>
      <i/>
      <sz val="10"/>
      <color indexed="8"/>
      <name val="Arial"/>
      <family val="2"/>
    </font>
    <font>
      <b/>
      <i/>
      <sz val="10"/>
      <color indexed="8"/>
      <name val="Arial"/>
      <family val="2"/>
    </font>
    <font>
      <i/>
      <u val="single"/>
      <sz val="11"/>
      <color indexed="12"/>
      <name val="Calibri"/>
      <family val="2"/>
    </font>
    <font>
      <i/>
      <sz val="8"/>
      <color indexed="8"/>
      <name val="Arial"/>
      <family val="2"/>
    </font>
    <font>
      <i/>
      <u val="single"/>
      <sz val="9"/>
      <color indexed="12"/>
      <name val="Calibri"/>
      <family val="2"/>
    </font>
    <font>
      <i/>
      <sz val="10"/>
      <color indexed="8"/>
      <name val="Calibri"/>
      <family val="2"/>
    </font>
    <font>
      <i/>
      <sz val="11"/>
      <name val="Calibri"/>
      <family val="2"/>
    </font>
    <font>
      <i/>
      <sz val="11"/>
      <color indexed="8"/>
      <name val="Calibri"/>
      <family val="2"/>
    </font>
    <font>
      <sz val="10"/>
      <color indexed="23"/>
      <name val="Arial"/>
      <family val="2"/>
    </font>
    <font>
      <sz val="10"/>
      <color indexed="8"/>
      <name val="Arial"/>
      <family val="2"/>
    </font>
    <font>
      <sz val="9"/>
      <color indexed="8"/>
      <name val="Arial"/>
      <family val="2"/>
    </font>
    <font>
      <sz val="9"/>
      <color indexed="23"/>
      <name val="Arial"/>
      <family val="2"/>
    </font>
    <font>
      <u val="single"/>
      <sz val="10"/>
      <color indexed="12"/>
      <name val="Arial"/>
      <family val="2"/>
    </font>
    <font>
      <i/>
      <sz val="12"/>
      <color indexed="8"/>
      <name val="Calibri"/>
      <family val="2"/>
    </font>
    <font>
      <b/>
      <i/>
      <sz val="12"/>
      <color indexed="8"/>
      <name val="Arial"/>
      <family val="2"/>
    </font>
    <font>
      <i/>
      <sz val="10.5"/>
      <color indexed="8"/>
      <name val="Arial"/>
      <family val="2"/>
    </font>
    <font>
      <sz val="8"/>
      <color indexed="23"/>
      <name val="Arial"/>
      <family val="2"/>
    </font>
    <font>
      <b/>
      <sz val="11"/>
      <color indexed="8"/>
      <name val="Arial"/>
      <family val="2"/>
    </font>
    <font>
      <sz val="10"/>
      <color indexed="8"/>
      <name val="Calibri"/>
      <family val="2"/>
    </font>
    <font>
      <u val="single"/>
      <sz val="10"/>
      <color indexed="12"/>
      <name val="Calibri"/>
      <family val="2"/>
    </font>
    <font>
      <sz val="9"/>
      <name val="Calibri"/>
      <family val="2"/>
    </font>
    <font>
      <b/>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i/>
      <sz val="11"/>
      <color theme="1"/>
      <name val="Arial"/>
      <family val="2"/>
    </font>
    <font>
      <b/>
      <i/>
      <sz val="11"/>
      <color theme="1"/>
      <name val="Arial"/>
      <family val="2"/>
    </font>
    <font>
      <i/>
      <u val="single"/>
      <sz val="11"/>
      <color theme="10"/>
      <name val="Arial"/>
      <family val="2"/>
    </font>
    <font>
      <i/>
      <sz val="11"/>
      <color rgb="FF006600"/>
      <name val="Palatino"/>
      <family val="1"/>
    </font>
    <font>
      <i/>
      <sz val="9"/>
      <color theme="1"/>
      <name val="Arial"/>
      <family val="2"/>
    </font>
    <font>
      <sz val="11"/>
      <color theme="1"/>
      <name val="Arial"/>
      <family val="2"/>
    </font>
    <font>
      <i/>
      <sz val="10"/>
      <color theme="1"/>
      <name val="Arial"/>
      <family val="2"/>
    </font>
    <font>
      <b/>
      <i/>
      <sz val="10"/>
      <color theme="1"/>
      <name val="Arial"/>
      <family val="2"/>
    </font>
    <font>
      <i/>
      <u val="single"/>
      <sz val="11"/>
      <color theme="10"/>
      <name val="Calibri"/>
      <family val="2"/>
    </font>
    <font>
      <i/>
      <sz val="8"/>
      <color theme="1"/>
      <name val="Arial"/>
      <family val="2"/>
    </font>
    <font>
      <i/>
      <u val="single"/>
      <sz val="9"/>
      <color theme="10"/>
      <name val="Calibri"/>
      <family val="2"/>
    </font>
    <font>
      <i/>
      <sz val="10"/>
      <color theme="1"/>
      <name val="Calibri"/>
      <family val="2"/>
    </font>
    <font>
      <i/>
      <sz val="11"/>
      <color theme="1"/>
      <name val="Calibri"/>
      <family val="2"/>
    </font>
    <font>
      <sz val="10"/>
      <color rgb="FF666666"/>
      <name val="Arial"/>
      <family val="2"/>
    </font>
    <font>
      <sz val="10"/>
      <color theme="1"/>
      <name val="Arial"/>
      <family val="2"/>
    </font>
    <font>
      <sz val="9"/>
      <color theme="1"/>
      <name val="Arial"/>
      <family val="2"/>
    </font>
    <font>
      <sz val="9"/>
      <color rgb="FF000000"/>
      <name val="Arial"/>
      <family val="2"/>
    </font>
    <font>
      <sz val="11"/>
      <color rgb="FF666666"/>
      <name val="Calibri"/>
      <family val="2"/>
    </font>
    <font>
      <sz val="9"/>
      <color rgb="FF666666"/>
      <name val="Arial"/>
      <family val="2"/>
    </font>
    <font>
      <i/>
      <sz val="11"/>
      <color rgb="FF000000"/>
      <name val="Arial"/>
      <family val="2"/>
    </font>
    <font>
      <b/>
      <i/>
      <sz val="11"/>
      <color rgb="FF000000"/>
      <name val="Arial"/>
      <family val="2"/>
    </font>
    <font>
      <u val="single"/>
      <sz val="10"/>
      <color theme="10"/>
      <name val="Arial"/>
      <family val="2"/>
    </font>
    <font>
      <i/>
      <sz val="12"/>
      <color theme="1"/>
      <name val="Calibri"/>
      <family val="2"/>
    </font>
    <font>
      <i/>
      <sz val="10"/>
      <color rgb="FF000000"/>
      <name val="Arial"/>
      <family val="2"/>
    </font>
    <font>
      <b/>
      <i/>
      <sz val="12"/>
      <color rgb="FF000000"/>
      <name val="Arial"/>
      <family val="2"/>
    </font>
    <font>
      <i/>
      <sz val="10.5"/>
      <color theme="1"/>
      <name val="Arial"/>
      <family val="2"/>
    </font>
    <font>
      <sz val="8"/>
      <color rgb="FF666666"/>
      <name val="Arial"/>
      <family val="2"/>
    </font>
    <font>
      <b/>
      <sz val="11"/>
      <color theme="1"/>
      <name val="Arial"/>
      <family val="2"/>
    </font>
    <font>
      <sz val="10"/>
      <color theme="1"/>
      <name val="Calibri"/>
      <family val="2"/>
    </font>
    <font>
      <sz val="12"/>
      <color rgb="FF202124"/>
      <name val="Arial"/>
      <family val="2"/>
    </font>
    <font>
      <u val="single"/>
      <sz val="10"/>
      <color theme="10"/>
      <name val="Calibri"/>
      <family val="2"/>
    </font>
    <font>
      <sz val="9"/>
      <color theme="1"/>
      <name val="Calibri"/>
      <family val="2"/>
    </font>
    <font>
      <sz val="9"/>
      <color rgb="FF00000A"/>
      <name val="Calibri"/>
      <family val="2"/>
    </font>
    <font>
      <b/>
      <i/>
      <sz val="10"/>
      <color rgb="FF000000"/>
      <name val="Arial"/>
      <family val="2"/>
    </font>
    <font>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B050"/>
        <bgColor indexed="64"/>
      </patternFill>
    </fill>
    <fill>
      <patternFill patternType="solid">
        <fgColor rgb="FFF9F9F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thin"/>
      <right style="thin"/>
      <top style="thin"/>
      <bottom style="medium"/>
    </border>
    <border>
      <left style="thin"/>
      <right style="thin"/>
      <top/>
      <bottom/>
    </border>
    <border>
      <left style="thin"/>
      <right style="thin"/>
      <top style="thin"/>
      <bottom/>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color indexed="63"/>
      </bottom>
    </border>
    <border>
      <left>
        <color indexed="63"/>
      </left>
      <right style="thin"/>
      <top style="thin"/>
      <bottom style="thin"/>
    </border>
    <border>
      <left style="thin"/>
      <right style="thin"/>
      <top style="medium"/>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8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79" fillId="0" borderId="8" applyNumberFormat="0" applyFill="0" applyAlignment="0" applyProtection="0"/>
    <xf numFmtId="0" fontId="91" fillId="0" borderId="9" applyNumberFormat="0" applyFill="0" applyAlignment="0" applyProtection="0"/>
  </cellStyleXfs>
  <cellXfs count="345">
    <xf numFmtId="0" fontId="0" fillId="0" borderId="0" xfId="0" applyFont="1" applyAlignment="1">
      <alignment/>
    </xf>
    <xf numFmtId="0" fontId="92" fillId="33" borderId="10" xfId="0" applyFont="1" applyFill="1" applyBorder="1" applyAlignment="1">
      <alignment horizontal="center" vertical="center" wrapText="1"/>
    </xf>
    <xf numFmtId="202" fontId="92" fillId="33" borderId="10" xfId="50" applyNumberFormat="1" applyFont="1" applyFill="1" applyBorder="1" applyAlignment="1">
      <alignment horizontal="center" vertical="center" wrapText="1"/>
    </xf>
    <xf numFmtId="14" fontId="92" fillId="33" borderId="10" xfId="0" applyNumberFormat="1" applyFont="1" applyFill="1" applyBorder="1" applyAlignment="1">
      <alignment horizontal="center" vertical="center" wrapText="1"/>
    </xf>
    <xf numFmtId="0" fontId="93"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92" fillId="33" borderId="0" xfId="0" applyFont="1" applyFill="1" applyAlignment="1">
      <alignment/>
    </xf>
    <xf numFmtId="14" fontId="94" fillId="33" borderId="10" xfId="45" applyNumberFormat="1" applyFont="1" applyFill="1" applyBorder="1" applyAlignment="1" applyProtection="1">
      <alignment horizontal="center" vertical="center" wrapText="1"/>
      <protection/>
    </xf>
    <xf numFmtId="0" fontId="92" fillId="0" borderId="0" xfId="0" applyFont="1" applyAlignment="1">
      <alignment/>
    </xf>
    <xf numFmtId="0" fontId="92" fillId="0" borderId="10" xfId="0" applyFont="1" applyBorder="1" applyAlignment="1">
      <alignment horizontal="center" vertical="center"/>
    </xf>
    <xf numFmtId="0" fontId="92" fillId="0" borderId="0" xfId="0" applyFont="1" applyAlignment="1">
      <alignment wrapText="1"/>
    </xf>
    <xf numFmtId="0" fontId="0" fillId="0" borderId="0" xfId="0" applyAlignment="1">
      <alignment wrapText="1"/>
    </xf>
    <xf numFmtId="0" fontId="2" fillId="33" borderId="11" xfId="0" applyFont="1" applyFill="1" applyBorder="1" applyAlignment="1">
      <alignment horizontal="center" vertical="center" wrapText="1"/>
    </xf>
    <xf numFmtId="0" fontId="91" fillId="0" borderId="12"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xf>
    <xf numFmtId="0" fontId="0" fillId="0" borderId="16" xfId="0" applyBorder="1" applyAlignment="1">
      <alignment horizontal="center"/>
    </xf>
    <xf numFmtId="0" fontId="0" fillId="0" borderId="0" xfId="0" applyAlignment="1">
      <alignment horizontal="center"/>
    </xf>
    <xf numFmtId="0" fontId="0" fillId="0" borderId="17" xfId="0" applyBorder="1" applyAlignment="1">
      <alignment wrapText="1"/>
    </xf>
    <xf numFmtId="0" fontId="0" fillId="0" borderId="18" xfId="0" applyBorder="1" applyAlignment="1">
      <alignment horizontal="center"/>
    </xf>
    <xf numFmtId="0" fontId="95" fillId="0" borderId="0" xfId="0" applyFont="1" applyAlignment="1">
      <alignment/>
    </xf>
    <xf numFmtId="0" fontId="93" fillId="33" borderId="10" xfId="0" applyFont="1" applyFill="1" applyBorder="1" applyAlignment="1">
      <alignment horizontal="center" vertical="center" wrapText="1"/>
    </xf>
    <xf numFmtId="0" fontId="92" fillId="0" borderId="10" xfId="0" applyFont="1" applyBorder="1" applyAlignment="1">
      <alignment/>
    </xf>
    <xf numFmtId="0" fontId="2" fillId="33" borderId="10" xfId="0" applyFont="1" applyFill="1" applyBorder="1" applyAlignment="1">
      <alignment horizontal="center" vertical="center" wrapText="1"/>
    </xf>
    <xf numFmtId="202" fontId="2" fillId="33" borderId="10" xfId="50" applyNumberFormat="1" applyFont="1" applyFill="1" applyBorder="1" applyAlignment="1">
      <alignment horizontal="center" vertical="center" wrapText="1"/>
    </xf>
    <xf numFmtId="0" fontId="2" fillId="33" borderId="10" xfId="0" applyFont="1" applyFill="1" applyBorder="1" applyAlignment="1">
      <alignment/>
    </xf>
    <xf numFmtId="0" fontId="2" fillId="33" borderId="0" xfId="0" applyFont="1" applyFill="1" applyAlignment="1">
      <alignment/>
    </xf>
    <xf numFmtId="0" fontId="94" fillId="0" borderId="10" xfId="45" applyNumberFormat="1" applyFont="1" applyBorder="1" applyAlignment="1" applyProtection="1">
      <alignment wrapText="1"/>
      <protection/>
    </xf>
    <xf numFmtId="14" fontId="81" fillId="33" borderId="10" xfId="45" applyNumberFormat="1" applyFill="1" applyBorder="1" applyAlignment="1" applyProtection="1">
      <alignment horizontal="center" vertical="center" wrapText="1"/>
      <protection/>
    </xf>
    <xf numFmtId="0" fontId="81" fillId="33" borderId="10" xfId="45" applyFill="1" applyBorder="1" applyAlignment="1" applyProtection="1">
      <alignment horizontal="center" vertical="center" wrapText="1"/>
      <protection/>
    </xf>
    <xf numFmtId="0" fontId="81" fillId="0" borderId="10" xfId="45" applyBorder="1" applyAlignment="1" applyProtection="1">
      <alignment vertical="center" wrapText="1"/>
      <protection/>
    </xf>
    <xf numFmtId="0" fontId="3" fillId="3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81" fillId="0" borderId="10" xfId="45" applyBorder="1" applyAlignment="1" applyProtection="1">
      <alignment wrapText="1"/>
      <protection/>
    </xf>
    <xf numFmtId="0" fontId="96" fillId="0" borderId="10" xfId="0" applyFont="1" applyBorder="1" applyAlignment="1">
      <alignment horizontal="center" vertical="center" wrapText="1"/>
    </xf>
    <xf numFmtId="0" fontId="81" fillId="0" borderId="10" xfId="45" applyNumberFormat="1" applyBorder="1" applyAlignment="1" applyProtection="1">
      <alignment wrapText="1"/>
      <protection/>
    </xf>
    <xf numFmtId="0" fontId="92" fillId="0" borderId="0" xfId="0" applyFont="1" applyAlignment="1">
      <alignment horizontal="center" vertical="center" wrapText="1"/>
    </xf>
    <xf numFmtId="0" fontId="2" fillId="33" borderId="10" xfId="0" applyFont="1" applyFill="1" applyBorder="1" applyAlignment="1">
      <alignment horizontal="left" vertical="center" wrapText="1"/>
    </xf>
    <xf numFmtId="0" fontId="92" fillId="0" borderId="0" xfId="0" applyFont="1" applyAlignment="1">
      <alignment horizontal="left" vertical="center" wrapText="1"/>
    </xf>
    <xf numFmtId="0" fontId="93" fillId="0" borderId="10" xfId="0" applyFont="1" applyBorder="1" applyAlignment="1">
      <alignment horizontal="justify" vertical="center"/>
    </xf>
    <xf numFmtId="0" fontId="93" fillId="0" borderId="10" xfId="0" applyFont="1" applyBorder="1" applyAlignment="1">
      <alignment vertical="center"/>
    </xf>
    <xf numFmtId="0" fontId="93" fillId="0" borderId="0" xfId="0" applyFont="1" applyAlignment="1">
      <alignment horizontal="center" vertical="center" wrapText="1"/>
    </xf>
    <xf numFmtId="0" fontId="92" fillId="0" borderId="0" xfId="0" applyFont="1" applyAlignment="1">
      <alignment vertical="center" wrapText="1"/>
    </xf>
    <xf numFmtId="209" fontId="92" fillId="0" borderId="10" xfId="50" applyNumberFormat="1" applyFont="1" applyBorder="1" applyAlignment="1">
      <alignment vertical="center"/>
    </xf>
    <xf numFmtId="209" fontId="92" fillId="0" borderId="0" xfId="0" applyNumberFormat="1" applyFont="1" applyAlignment="1">
      <alignment vertical="center"/>
    </xf>
    <xf numFmtId="202" fontId="92" fillId="0" borderId="0" xfId="50" applyNumberFormat="1" applyFont="1" applyAlignment="1">
      <alignment vertical="center"/>
    </xf>
    <xf numFmtId="14" fontId="92" fillId="0" borderId="10" xfId="0" applyNumberFormat="1" applyFont="1" applyBorder="1" applyAlignment="1">
      <alignment horizontal="center" vertical="center"/>
    </xf>
    <xf numFmtId="0" fontId="92" fillId="0" borderId="0" xfId="0" applyFont="1" applyAlignment="1">
      <alignment horizontal="center" vertical="center"/>
    </xf>
    <xf numFmtId="209" fontId="92" fillId="0" borderId="10" xfId="0" applyNumberFormat="1" applyFont="1" applyBorder="1" applyAlignment="1">
      <alignment vertical="center"/>
    </xf>
    <xf numFmtId="202" fontId="92" fillId="0" borderId="10" xfId="50" applyNumberFormat="1" applyFont="1" applyBorder="1" applyAlignment="1">
      <alignment vertical="center"/>
    </xf>
    <xf numFmtId="0" fontId="92" fillId="0" borderId="10" xfId="0" applyFont="1" applyBorder="1" applyAlignment="1">
      <alignment wrapText="1"/>
    </xf>
    <xf numFmtId="0" fontId="92" fillId="0" borderId="19" xfId="0" applyFont="1" applyBorder="1" applyAlignment="1">
      <alignment/>
    </xf>
    <xf numFmtId="0" fontId="97" fillId="0" borderId="10" xfId="0" applyFont="1" applyBorder="1" applyAlignment="1">
      <alignment wrapText="1"/>
    </xf>
    <xf numFmtId="0" fontId="97" fillId="0" borderId="10" xfId="0" applyFont="1" applyBorder="1" applyAlignment="1">
      <alignment/>
    </xf>
    <xf numFmtId="0" fontId="92" fillId="0" borderId="0" xfId="0" applyFont="1" applyAlignment="1">
      <alignment horizontal="justify" vertical="center" wrapText="1"/>
    </xf>
    <xf numFmtId="0" fontId="97" fillId="0" borderId="10" xfId="0" applyFont="1" applyBorder="1" applyAlignment="1">
      <alignment horizontal="center" vertical="center"/>
    </xf>
    <xf numFmtId="0" fontId="98" fillId="33" borderId="10" xfId="0" applyFont="1" applyFill="1" applyBorder="1" applyAlignment="1">
      <alignment horizontal="center" vertical="center" wrapText="1"/>
    </xf>
    <xf numFmtId="0" fontId="98" fillId="0" borderId="0" xfId="0" applyFont="1" applyAlignment="1">
      <alignment/>
    </xf>
    <xf numFmtId="0" fontId="99" fillId="33" borderId="10" xfId="0" applyFont="1" applyFill="1" applyBorder="1" applyAlignment="1">
      <alignment horizontal="center" vertical="center" wrapText="1"/>
    </xf>
    <xf numFmtId="202" fontId="98" fillId="33" borderId="10" xfId="50" applyNumberFormat="1" applyFont="1" applyFill="1" applyBorder="1" applyAlignment="1">
      <alignment horizontal="center" vertical="center" wrapText="1"/>
    </xf>
    <xf numFmtId="14" fontId="98" fillId="33" borderId="10" xfId="0" applyNumberFormat="1" applyFont="1" applyFill="1" applyBorder="1" applyAlignment="1">
      <alignment horizontal="center" vertical="center" wrapText="1"/>
    </xf>
    <xf numFmtId="0" fontId="98" fillId="0" borderId="10" xfId="0" applyFont="1" applyBorder="1" applyAlignment="1">
      <alignment/>
    </xf>
    <xf numFmtId="0" fontId="100" fillId="0" borderId="10" xfId="45" applyFont="1" applyBorder="1" applyAlignment="1" applyProtection="1">
      <alignment vertical="center" wrapText="1"/>
      <protection/>
    </xf>
    <xf numFmtId="0" fontId="100" fillId="33" borderId="10" xfId="45" applyFont="1" applyFill="1" applyBorder="1" applyAlignment="1" applyProtection="1">
      <alignment horizontal="center" vertical="center" wrapText="1"/>
      <protection/>
    </xf>
    <xf numFmtId="0" fontId="81" fillId="0" borderId="10" xfId="45" applyBorder="1" applyAlignment="1" applyProtection="1">
      <alignment horizontal="left" vertical="center" wrapText="1"/>
      <protection/>
    </xf>
    <xf numFmtId="0" fontId="81" fillId="0" borderId="10" xfId="45" applyBorder="1" applyAlignment="1" applyProtection="1">
      <alignment horizontal="center" wrapText="1"/>
      <protection/>
    </xf>
    <xf numFmtId="191" fontId="92" fillId="0" borderId="10" xfId="50" applyFont="1" applyBorder="1" applyAlignment="1">
      <alignment vertical="center"/>
    </xf>
    <xf numFmtId="191" fontId="4" fillId="33" borderId="10" xfId="50" applyFont="1" applyFill="1" applyBorder="1" applyAlignment="1">
      <alignment horizontal="center" vertical="center" wrapText="1"/>
    </xf>
    <xf numFmtId="0" fontId="101" fillId="33" borderId="10" xfId="0" applyFont="1" applyFill="1" applyBorder="1" applyAlignment="1">
      <alignment horizontal="center" vertical="center" wrapText="1"/>
    </xf>
    <xf numFmtId="0" fontId="9" fillId="33" borderId="15" xfId="0" applyFont="1" applyFill="1" applyBorder="1" applyAlignment="1">
      <alignment wrapText="1"/>
    </xf>
    <xf numFmtId="0" fontId="10" fillId="33" borderId="10" xfId="0" applyFont="1" applyFill="1" applyBorder="1" applyAlignment="1">
      <alignment horizontal="center" wrapText="1"/>
    </xf>
    <xf numFmtId="0" fontId="11" fillId="33" borderId="15" xfId="0" applyFont="1" applyFill="1" applyBorder="1" applyAlignment="1">
      <alignment wrapText="1"/>
    </xf>
    <xf numFmtId="0" fontId="12" fillId="33" borderId="15" xfId="0" applyFont="1" applyFill="1" applyBorder="1" applyAlignment="1">
      <alignment wrapText="1"/>
    </xf>
    <xf numFmtId="0" fontId="10" fillId="33" borderId="10" xfId="0" applyFont="1" applyFill="1" applyBorder="1" applyAlignment="1">
      <alignment wrapText="1"/>
    </xf>
    <xf numFmtId="0" fontId="9" fillId="33" borderId="10" xfId="0" applyFont="1" applyFill="1" applyBorder="1" applyAlignment="1">
      <alignment wrapText="1"/>
    </xf>
    <xf numFmtId="14" fontId="12" fillId="33" borderId="10" xfId="0" applyNumberFormat="1" applyFont="1" applyFill="1" applyBorder="1" applyAlignment="1">
      <alignment wrapText="1"/>
    </xf>
    <xf numFmtId="190" fontId="9" fillId="33" borderId="10" xfId="51" applyFont="1" applyFill="1" applyBorder="1" applyAlignment="1">
      <alignment wrapText="1"/>
    </xf>
    <xf numFmtId="0" fontId="9" fillId="33" borderId="13" xfId="0" applyFont="1" applyFill="1" applyBorder="1" applyAlignment="1">
      <alignment horizontal="center" wrapText="1"/>
    </xf>
    <xf numFmtId="0" fontId="9" fillId="33" borderId="0" xfId="0" applyFont="1" applyFill="1" applyAlignment="1">
      <alignment wrapText="1"/>
    </xf>
    <xf numFmtId="0" fontId="12" fillId="33" borderId="10" xfId="0" applyFont="1" applyFill="1" applyBorder="1" applyAlignment="1">
      <alignment wrapText="1"/>
    </xf>
    <xf numFmtId="190" fontId="12" fillId="33" borderId="10" xfId="51" applyFont="1" applyFill="1" applyBorder="1" applyAlignment="1">
      <alignment wrapText="1"/>
    </xf>
    <xf numFmtId="0" fontId="11" fillId="33" borderId="10" xfId="0" applyFont="1" applyFill="1" applyBorder="1" applyAlignment="1">
      <alignment wrapText="1"/>
    </xf>
    <xf numFmtId="14" fontId="10" fillId="33" borderId="10" xfId="0" applyNumberFormat="1" applyFont="1" applyFill="1" applyBorder="1" applyAlignment="1">
      <alignment wrapText="1"/>
    </xf>
    <xf numFmtId="0" fontId="9" fillId="33" borderId="0" xfId="0" applyFont="1" applyFill="1" applyBorder="1" applyAlignment="1">
      <alignment wrapText="1"/>
    </xf>
    <xf numFmtId="191" fontId="12" fillId="33" borderId="10" xfId="50" applyFont="1" applyFill="1" applyBorder="1" applyAlignment="1">
      <alignment wrapText="1"/>
    </xf>
    <xf numFmtId="190" fontId="9" fillId="33" borderId="10" xfId="51" applyFont="1" applyFill="1" applyBorder="1" applyAlignment="1">
      <alignment horizontal="center" wrapText="1"/>
    </xf>
    <xf numFmtId="207" fontId="10" fillId="33" borderId="10" xfId="0" applyNumberFormat="1" applyFont="1" applyFill="1" applyBorder="1" applyAlignment="1">
      <alignment wrapText="1"/>
    </xf>
    <xf numFmtId="17" fontId="9" fillId="33" borderId="10" xfId="0" applyNumberFormat="1" applyFont="1" applyFill="1" applyBorder="1" applyAlignment="1">
      <alignment wrapText="1"/>
    </xf>
    <xf numFmtId="191" fontId="12" fillId="33" borderId="10" xfId="50" applyFont="1" applyFill="1" applyBorder="1" applyAlignment="1">
      <alignment/>
    </xf>
    <xf numFmtId="0" fontId="12" fillId="33" borderId="10" xfId="0" applyFont="1" applyFill="1" applyBorder="1" applyAlignment="1">
      <alignment horizontal="right" wrapText="1"/>
    </xf>
    <xf numFmtId="0" fontId="10" fillId="33" borderId="10" xfId="0" applyFont="1" applyFill="1" applyBorder="1" applyAlignment="1">
      <alignment horizontal="left" wrapText="1"/>
    </xf>
    <xf numFmtId="0" fontId="12" fillId="33" borderId="10" xfId="0" applyFont="1" applyFill="1" applyBorder="1" applyAlignment="1">
      <alignment horizontal="left" wrapText="1"/>
    </xf>
    <xf numFmtId="14" fontId="12" fillId="33" borderId="10" xfId="0" applyNumberFormat="1" applyFont="1" applyFill="1" applyBorder="1" applyAlignment="1">
      <alignment horizontal="left" wrapText="1"/>
    </xf>
    <xf numFmtId="190" fontId="12" fillId="33" borderId="10" xfId="51" applyFont="1" applyFill="1" applyBorder="1" applyAlignment="1">
      <alignment horizontal="left" wrapText="1"/>
    </xf>
    <xf numFmtId="0" fontId="11" fillId="33" borderId="10" xfId="0" applyFont="1" applyFill="1" applyBorder="1" applyAlignment="1">
      <alignment horizontal="left" wrapText="1"/>
    </xf>
    <xf numFmtId="0" fontId="9" fillId="33" borderId="10" xfId="0" applyFont="1" applyFill="1" applyBorder="1" applyAlignment="1">
      <alignment horizontal="center" wrapText="1"/>
    </xf>
    <xf numFmtId="0" fontId="13" fillId="33" borderId="0" xfId="45" applyFont="1" applyFill="1" applyAlignment="1" applyProtection="1">
      <alignment wrapText="1"/>
      <protection/>
    </xf>
    <xf numFmtId="177" fontId="12" fillId="33" borderId="10" xfId="48" applyFont="1" applyFill="1" applyBorder="1" applyAlignment="1">
      <alignment wrapText="1"/>
    </xf>
    <xf numFmtId="207" fontId="12" fillId="33" borderId="10" xfId="0" applyNumberFormat="1" applyFont="1" applyFill="1" applyBorder="1" applyAlignment="1">
      <alignment wrapText="1"/>
    </xf>
    <xf numFmtId="0" fontId="13" fillId="33" borderId="0" xfId="45" applyFont="1" applyFill="1" applyAlignment="1" applyProtection="1">
      <alignment/>
      <protection/>
    </xf>
    <xf numFmtId="0" fontId="12" fillId="33" borderId="10" xfId="0" applyNumberFormat="1" applyFont="1" applyFill="1" applyBorder="1" applyAlignment="1">
      <alignment wrapText="1"/>
    </xf>
    <xf numFmtId="0" fontId="12" fillId="33" borderId="10" xfId="0" applyFont="1" applyFill="1" applyBorder="1" applyAlignment="1">
      <alignment wrapText="1"/>
    </xf>
    <xf numFmtId="0" fontId="11" fillId="33" borderId="10" xfId="0" applyFont="1" applyFill="1" applyBorder="1" applyAlignment="1">
      <alignment wrapText="1"/>
    </xf>
    <xf numFmtId="0" fontId="9" fillId="33" borderId="20" xfId="0" applyFont="1" applyFill="1" applyBorder="1" applyAlignment="1">
      <alignment wrapText="1"/>
    </xf>
    <xf numFmtId="0" fontId="10" fillId="33" borderId="20" xfId="0" applyFont="1" applyFill="1" applyBorder="1" applyAlignment="1">
      <alignment wrapText="1"/>
    </xf>
    <xf numFmtId="0" fontId="101" fillId="0" borderId="10" xfId="0" applyFont="1" applyBorder="1" applyAlignment="1">
      <alignment horizontal="center" vertical="center" wrapText="1"/>
    </xf>
    <xf numFmtId="0" fontId="102" fillId="0" borderId="10" xfId="45" applyFont="1" applyBorder="1" applyAlignment="1" applyProtection="1">
      <alignment horizontal="center" wrapText="1"/>
      <protection/>
    </xf>
    <xf numFmtId="0" fontId="103" fillId="0" borderId="0" xfId="0" applyFont="1" applyAlignment="1">
      <alignment horizontal="center" vertical="center" wrapText="1"/>
    </xf>
    <xf numFmtId="0" fontId="58" fillId="33"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horizontal="center" vertical="center"/>
    </xf>
    <xf numFmtId="0" fontId="104" fillId="0" borderId="10" xfId="0" applyFont="1" applyBorder="1" applyAlignment="1">
      <alignment horizontal="center" vertical="center" wrapText="1"/>
    </xf>
    <xf numFmtId="0" fontId="105" fillId="0" borderId="10" xfId="0" applyFont="1" applyBorder="1" applyAlignment="1">
      <alignment wrapText="1"/>
    </xf>
    <xf numFmtId="0" fontId="2" fillId="0" borderId="10" xfId="0" applyNumberFormat="1" applyFont="1" applyBorder="1" applyAlignment="1">
      <alignment horizontal="left" vertical="center" wrapText="1"/>
    </xf>
    <xf numFmtId="0" fontId="106" fillId="0" borderId="10" xfId="0" applyFont="1" applyBorder="1" applyAlignment="1">
      <alignment horizontal="center" vertical="center"/>
    </xf>
    <xf numFmtId="0" fontId="107" fillId="34" borderId="10" xfId="0" applyFont="1" applyFill="1" applyBorder="1" applyAlignment="1">
      <alignment horizontal="center" vertical="center" wrapText="1"/>
    </xf>
    <xf numFmtId="0" fontId="107" fillId="0" borderId="10" xfId="0" applyFont="1" applyBorder="1" applyAlignment="1">
      <alignment horizontal="center" vertical="center"/>
    </xf>
    <xf numFmtId="0" fontId="108" fillId="34" borderId="10" xfId="0" applyFont="1" applyFill="1" applyBorder="1" applyAlignment="1">
      <alignment horizontal="center" vertical="center" wrapText="1"/>
    </xf>
    <xf numFmtId="0" fontId="107" fillId="0" borderId="10" xfId="0" applyFont="1" applyBorder="1" applyAlignment="1">
      <alignment horizontal="center" vertical="center" wrapText="1"/>
    </xf>
    <xf numFmtId="191" fontId="92" fillId="0" borderId="10" xfId="50" applyFont="1" applyBorder="1" applyAlignment="1">
      <alignment/>
    </xf>
    <xf numFmtId="0" fontId="12" fillId="0" borderId="10" xfId="0" applyFont="1" applyBorder="1" applyAlignment="1">
      <alignment horizontal="center" vertical="center"/>
    </xf>
    <xf numFmtId="0" fontId="109" fillId="0" borderId="10" xfId="0" applyFont="1" applyBorder="1" applyAlignment="1">
      <alignment horizontal="center" vertical="center"/>
    </xf>
    <xf numFmtId="0" fontId="110" fillId="0" borderId="10" xfId="0" applyFont="1" applyBorder="1" applyAlignment="1">
      <alignment vertical="center" wrapText="1"/>
    </xf>
    <xf numFmtId="191" fontId="111" fillId="0" borderId="10" xfId="50" applyFont="1" applyBorder="1" applyAlignment="1">
      <alignment/>
    </xf>
    <xf numFmtId="0" fontId="0" fillId="0" borderId="10" xfId="0" applyFont="1" applyBorder="1" applyAlignment="1">
      <alignment horizontal="center" vertical="center"/>
    </xf>
    <xf numFmtId="0" fontId="110" fillId="0" borderId="10" xfId="0" applyFont="1" applyBorder="1" applyAlignment="1">
      <alignment/>
    </xf>
    <xf numFmtId="0" fontId="107" fillId="0" borderId="10" xfId="0" applyFont="1" applyBorder="1" applyAlignment="1">
      <alignment vertical="center"/>
    </xf>
    <xf numFmtId="0" fontId="108" fillId="0" borderId="10" xfId="0" applyFont="1" applyBorder="1" applyAlignment="1">
      <alignment horizontal="center" vertical="center" wrapText="1"/>
    </xf>
    <xf numFmtId="0" fontId="108" fillId="34" borderId="10" xfId="0" applyFont="1" applyFill="1" applyBorder="1" applyAlignment="1">
      <alignment vertical="center" wrapText="1"/>
    </xf>
    <xf numFmtId="0" fontId="107" fillId="0" borderId="10" xfId="0" applyFont="1" applyBorder="1" applyAlignment="1">
      <alignment vertical="center" wrapText="1"/>
    </xf>
    <xf numFmtId="0" fontId="112"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13" fillId="33" borderId="10" xfId="45"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113" fillId="0" borderId="10" xfId="45" applyFont="1" applyBorder="1" applyAlignment="1" applyProtection="1">
      <alignment horizontal="center" wrapText="1"/>
      <protection/>
    </xf>
    <xf numFmtId="0" fontId="15" fillId="0" borderId="21" xfId="0" applyFont="1" applyBorder="1" applyAlignment="1">
      <alignment horizontal="center" vertical="center" wrapText="1"/>
    </xf>
    <xf numFmtId="0" fontId="113" fillId="0" borderId="21" xfId="45" applyFont="1" applyBorder="1" applyAlignment="1" applyProtection="1">
      <alignment horizontal="center" vertical="center" wrapText="1"/>
      <protection/>
    </xf>
    <xf numFmtId="0" fontId="107" fillId="0" borderId="0" xfId="0" applyFont="1" applyAlignment="1">
      <alignment wrapText="1"/>
    </xf>
    <xf numFmtId="0" fontId="108" fillId="0" borderId="0" xfId="0" applyFont="1" applyAlignment="1">
      <alignment horizontal="justify"/>
    </xf>
    <xf numFmtId="0" fontId="98" fillId="0" borderId="0" xfId="0" applyFont="1" applyAlignment="1">
      <alignment horizontal="center"/>
    </xf>
    <xf numFmtId="0" fontId="105" fillId="0" borderId="10" xfId="0" applyFont="1" applyBorder="1" applyAlignment="1">
      <alignment/>
    </xf>
    <xf numFmtId="0" fontId="114" fillId="0" borderId="10" xfId="0" applyFont="1" applyBorder="1" applyAlignment="1">
      <alignment horizontal="center" vertical="center" wrapText="1"/>
    </xf>
    <xf numFmtId="0" fontId="105" fillId="0" borderId="22" xfId="0" applyFont="1" applyBorder="1" applyAlignment="1">
      <alignment/>
    </xf>
    <xf numFmtId="0" fontId="81" fillId="0" borderId="22" xfId="45" applyBorder="1" applyAlignment="1" applyProtection="1">
      <alignment/>
      <protection/>
    </xf>
    <xf numFmtId="213" fontId="92" fillId="0" borderId="22" xfId="50" applyNumberFormat="1" applyFont="1" applyBorder="1" applyAlignment="1">
      <alignment horizontal="center" vertical="center"/>
    </xf>
    <xf numFmtId="209" fontId="92" fillId="0" borderId="22" xfId="0" applyNumberFormat="1" applyFont="1" applyBorder="1" applyAlignment="1">
      <alignment vertical="center"/>
    </xf>
    <xf numFmtId="14" fontId="92" fillId="0" borderId="22" xfId="0" applyNumberFormat="1" applyFont="1" applyBorder="1" applyAlignment="1">
      <alignment horizontal="center" vertical="center"/>
    </xf>
    <xf numFmtId="0" fontId="92" fillId="0" borderId="22" xfId="0" applyFont="1" applyBorder="1" applyAlignment="1">
      <alignment/>
    </xf>
    <xf numFmtId="0" fontId="81" fillId="0" borderId="22" xfId="45" applyBorder="1" applyAlignment="1" applyProtection="1">
      <alignment wrapText="1"/>
      <protection/>
    </xf>
    <xf numFmtId="0" fontId="92" fillId="0" borderId="22" xfId="0" applyFont="1" applyBorder="1" applyAlignment="1">
      <alignment wrapText="1"/>
    </xf>
    <xf numFmtId="0" fontId="110" fillId="0" borderId="10" xfId="0" applyFont="1" applyBorder="1" applyAlignment="1">
      <alignment wrapText="1"/>
    </xf>
    <xf numFmtId="213" fontId="115" fillId="0" borderId="10" xfId="0" applyNumberFormat="1" applyFont="1" applyBorder="1" applyAlignment="1">
      <alignment horizontal="center" vertical="center"/>
    </xf>
    <xf numFmtId="0" fontId="112" fillId="0" borderId="10" xfId="0" applyFont="1" applyBorder="1" applyAlignment="1">
      <alignment horizontal="center" wrapText="1"/>
    </xf>
    <xf numFmtId="0" fontId="116" fillId="0" borderId="10" xfId="0" applyFont="1" applyBorder="1" applyAlignment="1">
      <alignment horizontal="center" wrapText="1"/>
    </xf>
    <xf numFmtId="0" fontId="4" fillId="0" borderId="0" xfId="0" applyFont="1" applyAlignment="1">
      <alignment horizontal="center"/>
    </xf>
    <xf numFmtId="0" fontId="110" fillId="0" borderId="0" xfId="0" applyFont="1" applyAlignment="1">
      <alignment wrapText="1"/>
    </xf>
    <xf numFmtId="0" fontId="16" fillId="0" borderId="10" xfId="0" applyFont="1" applyBorder="1" applyAlignment="1">
      <alignment wrapText="1"/>
    </xf>
    <xf numFmtId="0" fontId="17" fillId="0" borderId="10" xfId="0" applyFont="1" applyBorder="1" applyAlignment="1">
      <alignment wrapText="1"/>
    </xf>
    <xf numFmtId="0" fontId="117" fillId="0" borderId="0" xfId="0" applyNumberFormat="1" applyFont="1" applyAlignment="1">
      <alignment horizontal="center"/>
    </xf>
    <xf numFmtId="0" fontId="118" fillId="0" borderId="0" xfId="0" applyFont="1" applyAlignment="1">
      <alignment/>
    </xf>
    <xf numFmtId="0" fontId="97" fillId="0" borderId="10" xfId="0" applyFont="1" applyBorder="1" applyAlignment="1">
      <alignment horizontal="center" wrapText="1"/>
    </xf>
    <xf numFmtId="0" fontId="97" fillId="0" borderId="10" xfId="0" applyFont="1" applyBorder="1" applyAlignment="1">
      <alignment horizontal="center" vertical="center" wrapText="1"/>
    </xf>
    <xf numFmtId="0" fontId="119" fillId="0" borderId="10" xfId="0" applyFont="1" applyBorder="1" applyAlignment="1">
      <alignment horizontal="center" vertical="center" wrapText="1"/>
    </xf>
    <xf numFmtId="0" fontId="120" fillId="0" borderId="10" xfId="0" applyFont="1" applyBorder="1" applyAlignment="1">
      <alignment horizontal="center" vertical="center" wrapText="1"/>
    </xf>
    <xf numFmtId="0" fontId="97" fillId="0" borderId="10" xfId="0" applyFont="1" applyBorder="1" applyAlignment="1">
      <alignment vertical="center" wrapText="1"/>
    </xf>
    <xf numFmtId="209" fontId="97" fillId="0" borderId="10" xfId="0" applyNumberFormat="1" applyFont="1" applyBorder="1" applyAlignment="1">
      <alignment vertical="center"/>
    </xf>
    <xf numFmtId="202" fontId="97" fillId="0" borderId="10" xfId="50" applyNumberFormat="1" applyFont="1" applyBorder="1" applyAlignment="1">
      <alignment vertical="center"/>
    </xf>
    <xf numFmtId="0" fontId="97" fillId="0" borderId="0" xfId="0" applyFont="1" applyAlignment="1">
      <alignment/>
    </xf>
    <xf numFmtId="0" fontId="121" fillId="0" borderId="10" xfId="0" applyFont="1" applyBorder="1" applyAlignment="1">
      <alignment horizontal="center"/>
    </xf>
    <xf numFmtId="0" fontId="106" fillId="0" borderId="10" xfId="0" applyFont="1" applyBorder="1" applyAlignment="1">
      <alignment horizontal="center" vertical="center" wrapText="1"/>
    </xf>
    <xf numFmtId="0" fontId="122" fillId="0" borderId="0" xfId="45" applyFont="1" applyAlignment="1" applyProtection="1">
      <alignment wrapText="1"/>
      <protection/>
    </xf>
    <xf numFmtId="14" fontId="97" fillId="0" borderId="10" xfId="0" applyNumberFormat="1" applyFont="1" applyBorder="1" applyAlignment="1">
      <alignment horizontal="center" vertical="center"/>
    </xf>
    <xf numFmtId="191" fontId="0" fillId="0" borderId="10" xfId="50" applyNumberFormat="1" applyFont="1" applyBorder="1" applyAlignment="1">
      <alignment/>
    </xf>
    <xf numFmtId="0" fontId="123" fillId="0" borderId="10" xfId="0" applyFont="1" applyBorder="1" applyAlignment="1">
      <alignment wrapText="1"/>
    </xf>
    <xf numFmtId="0" fontId="123" fillId="33" borderId="10" xfId="53" applyNumberFormat="1" applyFont="1" applyFill="1" applyBorder="1" applyAlignment="1">
      <alignment horizontal="left" vertical="center" wrapText="1"/>
      <protection/>
    </xf>
    <xf numFmtId="0" fontId="123" fillId="0" borderId="10" xfId="0" applyFont="1" applyBorder="1" applyAlignment="1">
      <alignment wrapText="1"/>
    </xf>
    <xf numFmtId="0" fontId="123" fillId="0" borderId="10" xfId="0" applyFont="1" applyBorder="1" applyAlignment="1">
      <alignment horizontal="justify" vertical="center"/>
    </xf>
    <xf numFmtId="0" fontId="72" fillId="34" borderId="10" xfId="0" applyFont="1" applyFill="1" applyBorder="1" applyAlignment="1">
      <alignment horizontal="left" vertical="center" wrapText="1"/>
    </xf>
    <xf numFmtId="0" fontId="124" fillId="0" borderId="10" xfId="0" applyFont="1" applyBorder="1" applyAlignment="1">
      <alignment horizontal="justify" vertical="center"/>
    </xf>
    <xf numFmtId="0" fontId="123" fillId="0" borderId="10" xfId="0" applyFont="1" applyBorder="1" applyAlignment="1">
      <alignment vertical="center" wrapText="1"/>
    </xf>
    <xf numFmtId="0" fontId="123" fillId="0" borderId="0" xfId="0" applyFont="1" applyAlignment="1">
      <alignment wrapText="1"/>
    </xf>
    <xf numFmtId="0" fontId="108" fillId="0" borderId="10" xfId="0" applyFont="1" applyBorder="1" applyAlignment="1">
      <alignment horizontal="justify" vertical="center"/>
    </xf>
    <xf numFmtId="0" fontId="107" fillId="0" borderId="10" xfId="0" applyFont="1" applyBorder="1" applyAlignment="1">
      <alignment horizontal="justify"/>
    </xf>
    <xf numFmtId="0" fontId="107" fillId="0" borderId="10" xfId="0" applyFont="1" applyBorder="1" applyAlignment="1">
      <alignment horizontal="justify" vertical="center" wrapText="1"/>
    </xf>
    <xf numFmtId="14" fontId="96" fillId="33" borderId="10" xfId="0" applyNumberFormat="1" applyFont="1" applyFill="1" applyBorder="1" applyAlignment="1">
      <alignment horizontal="center" vertical="center" wrapText="1"/>
    </xf>
    <xf numFmtId="0" fontId="108" fillId="34" borderId="22" xfId="0" applyFont="1" applyFill="1" applyBorder="1" applyAlignment="1">
      <alignment horizontal="center" vertical="center" wrapText="1"/>
    </xf>
    <xf numFmtId="191" fontId="91" fillId="0" borderId="10" xfId="50" applyNumberFormat="1" applyFont="1" applyBorder="1" applyAlignment="1">
      <alignment/>
    </xf>
    <xf numFmtId="213" fontId="125" fillId="0" borderId="10" xfId="0" applyNumberFormat="1" applyFont="1" applyBorder="1" applyAlignment="1">
      <alignment horizontal="center" vertical="center"/>
    </xf>
    <xf numFmtId="4" fontId="16" fillId="33" borderId="10" xfId="0" applyNumberFormat="1" applyFont="1" applyFill="1" applyBorder="1" applyAlignment="1">
      <alignment/>
    </xf>
    <xf numFmtId="0" fontId="9" fillId="33" borderId="13" xfId="0" applyFont="1" applyFill="1" applyBorder="1" applyAlignment="1">
      <alignment wrapText="1"/>
    </xf>
    <xf numFmtId="0" fontId="10" fillId="35" borderId="10" xfId="0" applyFont="1" applyFill="1" applyBorder="1" applyAlignment="1">
      <alignment horizontal="center" wrapText="1"/>
    </xf>
    <xf numFmtId="0" fontId="21" fillId="33" borderId="10" xfId="0" applyFont="1" applyFill="1" applyBorder="1" applyAlignment="1">
      <alignment/>
    </xf>
    <xf numFmtId="0" fontId="21" fillId="33" borderId="10" xfId="0" applyFont="1" applyFill="1" applyBorder="1" applyAlignment="1">
      <alignment wrapText="1"/>
    </xf>
    <xf numFmtId="0" fontId="12" fillId="0" borderId="0" xfId="0" applyFont="1" applyAlignment="1">
      <alignment wrapText="1"/>
    </xf>
    <xf numFmtId="0" fontId="11" fillId="0" borderId="0" xfId="0" applyFont="1" applyAlignment="1">
      <alignment wrapText="1"/>
    </xf>
    <xf numFmtId="191" fontId="12" fillId="0" borderId="0" xfId="50" applyFont="1" applyAlignment="1">
      <alignment wrapText="1"/>
    </xf>
    <xf numFmtId="0" fontId="12" fillId="0" borderId="0" xfId="0" applyFont="1" applyAlignment="1">
      <alignment horizontal="left" wrapText="1"/>
    </xf>
    <xf numFmtId="0" fontId="12" fillId="0" borderId="0" xfId="0" applyNumberFormat="1" applyFont="1" applyAlignment="1">
      <alignment wrapText="1"/>
    </xf>
    <xf numFmtId="0" fontId="12" fillId="0" borderId="10" xfId="0" applyFont="1" applyBorder="1" applyAlignment="1">
      <alignment wrapText="1"/>
    </xf>
    <xf numFmtId="0" fontId="11" fillId="0" borderId="10" xfId="0" applyFont="1" applyBorder="1" applyAlignment="1">
      <alignment wrapText="1"/>
    </xf>
    <xf numFmtId="191" fontId="12" fillId="0" borderId="10" xfId="50" applyFont="1" applyBorder="1" applyAlignment="1">
      <alignment wrapText="1"/>
    </xf>
    <xf numFmtId="0" fontId="12" fillId="0" borderId="10" xfId="0" applyFont="1" applyBorder="1" applyAlignment="1">
      <alignment horizontal="left" wrapText="1"/>
    </xf>
    <xf numFmtId="0" fontId="12" fillId="0" borderId="10" xfId="0" applyNumberFormat="1" applyFont="1" applyBorder="1" applyAlignment="1">
      <alignment wrapText="1"/>
    </xf>
    <xf numFmtId="0" fontId="12" fillId="33" borderId="0" xfId="0" applyFont="1" applyFill="1" applyAlignment="1">
      <alignment wrapText="1"/>
    </xf>
    <xf numFmtId="0" fontId="12" fillId="33"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191" fontId="2" fillId="33" borderId="10" xfId="5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1" fillId="33" borderId="10" xfId="0" applyFont="1" applyFill="1" applyBorder="1" applyAlignment="1">
      <alignment vertical="center" wrapText="1"/>
    </xf>
    <xf numFmtId="191" fontId="11" fillId="33" borderId="10" xfId="50" applyFont="1" applyFill="1" applyBorder="1" applyAlignment="1">
      <alignment vertical="center" wrapText="1"/>
    </xf>
    <xf numFmtId="0" fontId="12"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2" fillId="0" borderId="10" xfId="0" applyFont="1" applyBorder="1" applyAlignment="1">
      <alignment horizontal="justify" vertical="center" wrapText="1"/>
    </xf>
    <xf numFmtId="0" fontId="26" fillId="33" borderId="10" xfId="0" applyFont="1" applyFill="1" applyBorder="1" applyAlignment="1">
      <alignment horizontal="justify" vertical="center" wrapText="1"/>
    </xf>
    <xf numFmtId="191" fontId="12" fillId="0" borderId="10" xfId="50" applyFont="1" applyBorder="1" applyAlignment="1">
      <alignment horizontal="right" vertical="center" wrapText="1"/>
    </xf>
    <xf numFmtId="14" fontId="12" fillId="0" borderId="10" xfId="0" applyNumberFormat="1" applyFont="1" applyBorder="1" applyAlignment="1">
      <alignment horizontal="right" vertical="center" wrapText="1"/>
    </xf>
    <xf numFmtId="14" fontId="12" fillId="0" borderId="10" xfId="0" applyNumberFormat="1" applyFont="1" applyBorder="1" applyAlignment="1">
      <alignment horizontal="left" vertical="center" wrapText="1"/>
    </xf>
    <xf numFmtId="0" fontId="12" fillId="0" borderId="10" xfId="0" applyNumberFormat="1" applyFont="1" applyBorder="1" applyAlignment="1">
      <alignment horizontal="right" vertical="center" wrapText="1"/>
    </xf>
    <xf numFmtId="0" fontId="12" fillId="0" borderId="10" xfId="0" applyFont="1" applyBorder="1" applyAlignment="1">
      <alignment horizontal="right" vertical="center" wrapText="1"/>
    </xf>
    <xf numFmtId="17" fontId="12" fillId="0" borderId="10" xfId="0" applyNumberFormat="1" applyFont="1" applyBorder="1" applyAlignment="1">
      <alignment horizontal="center" vertical="center" wrapText="1"/>
    </xf>
    <xf numFmtId="0" fontId="9" fillId="33" borderId="10" xfId="0" applyFont="1" applyFill="1" applyBorder="1" applyAlignment="1">
      <alignment/>
    </xf>
    <xf numFmtId="207" fontId="12" fillId="0" borderId="10" xfId="0" applyNumberFormat="1" applyFont="1" applyBorder="1" applyAlignment="1">
      <alignment horizontal="right" vertical="center" wrapText="1"/>
    </xf>
    <xf numFmtId="207" fontId="12" fillId="0" borderId="10" xfId="0" applyNumberFormat="1" applyFont="1" applyBorder="1" applyAlignment="1">
      <alignment horizontal="left" vertical="center" wrapText="1"/>
    </xf>
    <xf numFmtId="0" fontId="12" fillId="0" borderId="10" xfId="0" applyFont="1" applyBorder="1" applyAlignment="1">
      <alignment horizontal="left" vertical="center" wrapText="1"/>
    </xf>
    <xf numFmtId="14" fontId="12" fillId="0" borderId="10" xfId="0" applyNumberFormat="1" applyFont="1" applyBorder="1" applyAlignment="1">
      <alignment horizontal="center" vertical="center" wrapText="1"/>
    </xf>
    <xf numFmtId="0" fontId="12" fillId="0" borderId="23" xfId="0" applyFont="1" applyBorder="1" applyAlignment="1">
      <alignment horizontal="right" vertical="center" wrapText="1"/>
    </xf>
    <xf numFmtId="0" fontId="10" fillId="33" borderId="10" xfId="0" applyFont="1" applyFill="1" applyBorder="1" applyAlignment="1">
      <alignment horizontal="justify" vertical="center" wrapText="1"/>
    </xf>
    <xf numFmtId="0" fontId="12" fillId="33" borderId="10" xfId="0" applyFont="1" applyFill="1" applyBorder="1" applyAlignment="1">
      <alignment horizontal="justify" vertical="center" wrapText="1"/>
    </xf>
    <xf numFmtId="191" fontId="12" fillId="33" borderId="10" xfId="50" applyFont="1" applyFill="1" applyBorder="1" applyAlignment="1">
      <alignment horizontal="right" vertical="center" wrapText="1"/>
    </xf>
    <xf numFmtId="14" fontId="12" fillId="33" borderId="10" xfId="0" applyNumberFormat="1" applyFont="1" applyFill="1" applyBorder="1" applyAlignment="1">
      <alignment horizontal="right" vertical="center" wrapText="1"/>
    </xf>
    <xf numFmtId="14" fontId="12" fillId="33" borderId="10" xfId="0" applyNumberFormat="1" applyFont="1" applyFill="1" applyBorder="1" applyAlignment="1">
      <alignment horizontal="left" vertical="center" wrapText="1"/>
    </xf>
    <xf numFmtId="0" fontId="12" fillId="33" borderId="10" xfId="0" applyNumberFormat="1" applyFont="1" applyFill="1" applyBorder="1" applyAlignment="1">
      <alignment horizontal="right" vertical="center" wrapText="1"/>
    </xf>
    <xf numFmtId="0" fontId="12" fillId="33" borderId="10" xfId="0" applyFont="1" applyFill="1" applyBorder="1" applyAlignment="1">
      <alignment horizontal="right" vertical="center" wrapText="1"/>
    </xf>
    <xf numFmtId="0" fontId="12" fillId="33" borderId="23" xfId="0" applyFont="1" applyFill="1" applyBorder="1" applyAlignment="1">
      <alignment horizontal="right"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0" fillId="0" borderId="25" xfId="0" applyFont="1" applyBorder="1" applyAlignment="1">
      <alignment horizontal="justify" vertical="center" wrapText="1"/>
    </xf>
    <xf numFmtId="0" fontId="12" fillId="0" borderId="25" xfId="0" applyFont="1" applyBorder="1" applyAlignment="1">
      <alignment horizontal="justify" vertical="center" wrapText="1"/>
    </xf>
    <xf numFmtId="0" fontId="26" fillId="33" borderId="25" xfId="0" applyFont="1" applyFill="1" applyBorder="1" applyAlignment="1">
      <alignment horizontal="justify" vertical="center" wrapText="1"/>
    </xf>
    <xf numFmtId="191" fontId="12" fillId="0" borderId="25" xfId="50" applyFont="1" applyBorder="1" applyAlignment="1">
      <alignment horizontal="right" vertical="center" wrapText="1"/>
    </xf>
    <xf numFmtId="14" fontId="12" fillId="0" borderId="25" xfId="0" applyNumberFormat="1" applyFont="1" applyBorder="1" applyAlignment="1">
      <alignment horizontal="right" vertical="center" wrapText="1"/>
    </xf>
    <xf numFmtId="14" fontId="12" fillId="0" borderId="25" xfId="0" applyNumberFormat="1" applyFont="1" applyBorder="1" applyAlignment="1">
      <alignment horizontal="left" vertical="center" wrapText="1"/>
    </xf>
    <xf numFmtId="0" fontId="12" fillId="0" borderId="25" xfId="0" applyNumberFormat="1" applyFont="1" applyBorder="1" applyAlignment="1">
      <alignment horizontal="right" vertical="center" wrapText="1"/>
    </xf>
    <xf numFmtId="0" fontId="12" fillId="0" borderId="25" xfId="0" applyFont="1" applyBorder="1" applyAlignment="1">
      <alignment horizontal="right" vertical="center" wrapText="1"/>
    </xf>
    <xf numFmtId="0" fontId="12" fillId="0" borderId="26" xfId="0" applyFont="1" applyBorder="1" applyAlignment="1">
      <alignment horizontal="right" vertical="center" wrapText="1"/>
    </xf>
    <xf numFmtId="0" fontId="12" fillId="0" borderId="13" xfId="0" applyFont="1" applyBorder="1" applyAlignment="1">
      <alignment horizontal="center" vertical="center" wrapText="1"/>
    </xf>
    <xf numFmtId="0" fontId="12" fillId="33" borderId="13" xfId="0" applyFont="1" applyFill="1" applyBorder="1" applyAlignment="1">
      <alignment horizontal="center" vertical="center" wrapText="1"/>
    </xf>
    <xf numFmtId="0" fontId="12" fillId="0" borderId="15" xfId="0" applyFont="1" applyBorder="1" applyAlignment="1">
      <alignment horizontal="right" vertical="center" wrapText="1"/>
    </xf>
    <xf numFmtId="0" fontId="11" fillId="0" borderId="10" xfId="0" applyFont="1" applyBorder="1" applyAlignment="1">
      <alignment horizontal="justify" vertical="center" wrapText="1"/>
    </xf>
    <xf numFmtId="0" fontId="4" fillId="33" borderId="10" xfId="0" applyFont="1" applyFill="1" applyBorder="1" applyAlignment="1">
      <alignment horizontal="justify" vertical="center" wrapText="1"/>
    </xf>
    <xf numFmtId="0" fontId="12" fillId="0" borderId="23" xfId="0" applyFont="1" applyBorder="1" applyAlignment="1">
      <alignment horizontal="center" vertical="center" wrapText="1"/>
    </xf>
    <xf numFmtId="0" fontId="12" fillId="0" borderId="14" xfId="0" applyFont="1" applyBorder="1" applyAlignment="1">
      <alignment wrapText="1"/>
    </xf>
    <xf numFmtId="0" fontId="12" fillId="0" borderId="20" xfId="0" applyFont="1" applyBorder="1" applyAlignment="1">
      <alignment horizontal="center" vertical="center" wrapText="1"/>
    </xf>
    <xf numFmtId="0" fontId="11" fillId="0" borderId="20" xfId="0" applyFont="1" applyBorder="1" applyAlignment="1">
      <alignment horizontal="justify" vertical="center" wrapText="1"/>
    </xf>
    <xf numFmtId="0" fontId="12" fillId="0" borderId="20" xfId="0" applyFont="1" applyBorder="1" applyAlignment="1">
      <alignment horizontal="justify" vertical="center" wrapText="1"/>
    </xf>
    <xf numFmtId="0" fontId="4" fillId="33" borderId="20" xfId="0" applyFont="1" applyFill="1" applyBorder="1" applyAlignment="1">
      <alignment horizontal="justify" vertical="center" wrapText="1"/>
    </xf>
    <xf numFmtId="191" fontId="12" fillId="0" borderId="20" xfId="50" applyFont="1" applyBorder="1" applyAlignment="1">
      <alignment horizontal="right" vertical="center" wrapText="1"/>
    </xf>
    <xf numFmtId="14" fontId="12" fillId="0" borderId="20" xfId="0" applyNumberFormat="1" applyFont="1" applyBorder="1" applyAlignment="1">
      <alignment horizontal="right" vertical="center" wrapText="1"/>
    </xf>
    <xf numFmtId="14" fontId="12" fillId="0" borderId="20" xfId="0" applyNumberFormat="1" applyFont="1" applyBorder="1" applyAlignment="1">
      <alignment horizontal="left" vertical="center" wrapText="1"/>
    </xf>
    <xf numFmtId="0" fontId="12" fillId="0" borderId="20" xfId="0" applyNumberFormat="1" applyFont="1" applyBorder="1" applyAlignment="1">
      <alignment horizontal="right" vertical="center" wrapText="1"/>
    </xf>
    <xf numFmtId="0" fontId="12" fillId="0" borderId="20" xfId="0" applyFont="1" applyBorder="1" applyAlignment="1">
      <alignment horizontal="right" vertical="center" wrapText="1"/>
    </xf>
    <xf numFmtId="0" fontId="12" fillId="0" borderId="16" xfId="0" applyFont="1" applyBorder="1" applyAlignment="1">
      <alignment horizontal="right" vertical="center" wrapText="1"/>
    </xf>
    <xf numFmtId="0" fontId="9" fillId="33" borderId="27" xfId="0" applyFont="1" applyFill="1" applyBorder="1" applyAlignment="1">
      <alignment wrapText="1"/>
    </xf>
    <xf numFmtId="0" fontId="9" fillId="36" borderId="0" xfId="0" applyFont="1" applyFill="1" applyAlignment="1">
      <alignment wrapText="1"/>
    </xf>
    <xf numFmtId="0" fontId="21" fillId="0" borderId="10" xfId="0" applyFont="1" applyBorder="1" applyAlignment="1">
      <alignment horizontal="justify" vertical="center" wrapText="1"/>
    </xf>
    <xf numFmtId="190" fontId="12" fillId="0" borderId="10" xfId="51" applyFont="1" applyBorder="1" applyAlignment="1">
      <alignment horizontal="right" vertical="center" wrapText="1"/>
    </xf>
    <xf numFmtId="0" fontId="12" fillId="0" borderId="28" xfId="0" applyFont="1" applyBorder="1" applyAlignment="1">
      <alignment wrapText="1"/>
    </xf>
    <xf numFmtId="0" fontId="21" fillId="33" borderId="10" xfId="0" applyFont="1" applyFill="1" applyBorder="1" applyAlignment="1">
      <alignment horizontal="justify" vertical="center" wrapText="1"/>
    </xf>
    <xf numFmtId="0" fontId="9" fillId="33" borderId="0" xfId="0" applyFont="1" applyFill="1" applyAlignment="1">
      <alignment horizontal="center" wrapText="1"/>
    </xf>
    <xf numFmtId="0" fontId="97" fillId="0" borderId="10" xfId="0" applyFont="1" applyBorder="1" applyAlignment="1">
      <alignment horizontal="center"/>
    </xf>
    <xf numFmtId="0" fontId="17" fillId="37" borderId="10" xfId="0" applyFont="1" applyFill="1" applyBorder="1" applyAlignment="1">
      <alignment vertical="center" wrapText="1"/>
    </xf>
    <xf numFmtId="0" fontId="105" fillId="0" borderId="10" xfId="0" applyFont="1" applyBorder="1" applyAlignment="1">
      <alignment vertical="center" wrapText="1"/>
    </xf>
    <xf numFmtId="0" fontId="107" fillId="0" borderId="10" xfId="0" applyFont="1" applyBorder="1" applyAlignment="1">
      <alignment horizontal="justify" vertical="center"/>
    </xf>
    <xf numFmtId="0" fontId="17" fillId="37" borderId="10" xfId="0" applyFont="1" applyFill="1" applyBorder="1" applyAlignment="1">
      <alignment horizontal="center" vertical="center" wrapText="1"/>
    </xf>
    <xf numFmtId="0" fontId="118" fillId="0" borderId="10" xfId="0" applyFont="1" applyBorder="1" applyAlignment="1">
      <alignment horizontal="center" vertical="center" wrapText="1"/>
    </xf>
    <xf numFmtId="0" fontId="107" fillId="0" borderId="10" xfId="0" applyFont="1" applyBorder="1" applyAlignment="1">
      <alignment wrapText="1"/>
    </xf>
    <xf numFmtId="0" fontId="73" fillId="0" borderId="10" xfId="0" applyFont="1" applyBorder="1" applyAlignment="1">
      <alignment horizontal="justify" vertical="center" wrapText="1"/>
    </xf>
    <xf numFmtId="0" fontId="15" fillId="33" borderId="10" xfId="0" applyFont="1" applyFill="1" applyBorder="1" applyAlignment="1">
      <alignment horizontal="justify" vertical="center" wrapText="1"/>
    </xf>
    <xf numFmtId="0" fontId="12" fillId="0" borderId="0" xfId="0" applyFont="1" applyBorder="1" applyAlignment="1">
      <alignment wrapText="1"/>
    </xf>
    <xf numFmtId="0" fontId="92" fillId="0" borderId="10" xfId="0" applyFont="1" applyBorder="1" applyAlignment="1">
      <alignment horizontal="left" vertical="center"/>
    </xf>
    <xf numFmtId="0" fontId="92" fillId="0" borderId="10" xfId="0" applyFont="1" applyBorder="1" applyAlignment="1">
      <alignment horizontal="left" vertical="center" wrapText="1"/>
    </xf>
    <xf numFmtId="0" fontId="93" fillId="0" borderId="10" xfId="0" applyFont="1" applyBorder="1" applyAlignment="1">
      <alignment horizontal="left" vertical="center" wrapText="1"/>
    </xf>
    <xf numFmtId="0" fontId="103" fillId="0" borderId="10" xfId="0" applyFont="1" applyBorder="1" applyAlignment="1">
      <alignment horizontal="left" vertical="center" wrapText="1"/>
    </xf>
    <xf numFmtId="0" fontId="110" fillId="0" borderId="10" xfId="0" applyFont="1" applyBorder="1" applyAlignment="1">
      <alignment horizontal="left" vertical="center"/>
    </xf>
    <xf numFmtId="0" fontId="118" fillId="0" borderId="10" xfId="0" applyFont="1" applyBorder="1" applyAlignment="1">
      <alignment horizontal="left" vertical="center"/>
    </xf>
    <xf numFmtId="0" fontId="96" fillId="0" borderId="10" xfId="0" applyFont="1" applyBorder="1" applyAlignment="1">
      <alignment horizontal="left" vertical="center" wrapText="1"/>
    </xf>
    <xf numFmtId="209" fontId="92" fillId="0" borderId="10" xfId="0" applyNumberFormat="1" applyFont="1" applyBorder="1" applyAlignment="1">
      <alignment horizontal="left" vertical="center"/>
    </xf>
    <xf numFmtId="202" fontId="92" fillId="0" borderId="10" xfId="50" applyNumberFormat="1" applyFont="1" applyBorder="1" applyAlignment="1">
      <alignment horizontal="left" vertical="center"/>
    </xf>
    <xf numFmtId="14" fontId="92" fillId="0" borderId="10" xfId="0" applyNumberFormat="1" applyFont="1" applyBorder="1" applyAlignment="1">
      <alignment horizontal="left" vertical="center"/>
    </xf>
    <xf numFmtId="0" fontId="98" fillId="0" borderId="10" xfId="0" applyFont="1" applyBorder="1" applyAlignment="1">
      <alignment horizontal="left" vertical="center" wrapText="1"/>
    </xf>
    <xf numFmtId="191" fontId="92" fillId="0" borderId="10" xfId="50" applyFont="1" applyBorder="1" applyAlignment="1">
      <alignment horizontal="left" vertical="center"/>
    </xf>
    <xf numFmtId="0" fontId="106" fillId="0" borderId="10" xfId="0" applyFont="1" applyBorder="1" applyAlignment="1">
      <alignment horizontal="left" vertical="center"/>
    </xf>
    <xf numFmtId="0" fontId="17" fillId="37" borderId="10" xfId="0" applyFont="1" applyFill="1" applyBorder="1" applyAlignment="1">
      <alignment horizontal="left" vertical="center" wrapText="1"/>
    </xf>
    <xf numFmtId="0" fontId="118" fillId="0" borderId="10" xfId="0" applyFont="1" applyBorder="1" applyAlignment="1">
      <alignment horizontal="left" vertical="center" wrapText="1"/>
    </xf>
    <xf numFmtId="0" fontId="107" fillId="0" borderId="10" xfId="0" applyFont="1" applyBorder="1" applyAlignment="1">
      <alignment horizontal="left" vertical="center" wrapText="1"/>
    </xf>
    <xf numFmtId="0" fontId="97" fillId="0" borderId="10" xfId="0" applyFont="1" applyBorder="1" applyAlignment="1">
      <alignment horizontal="left" vertical="center" wrapText="1"/>
    </xf>
    <xf numFmtId="0" fontId="110" fillId="0" borderId="10" xfId="0" applyFont="1" applyBorder="1" applyAlignment="1">
      <alignment horizontal="left" vertical="center" wrapText="1"/>
    </xf>
    <xf numFmtId="0" fontId="92" fillId="0" borderId="11" xfId="0" applyFont="1" applyBorder="1" applyAlignment="1">
      <alignment horizontal="center"/>
    </xf>
    <xf numFmtId="0" fontId="92" fillId="0" borderId="29" xfId="0" applyFont="1" applyBorder="1" applyAlignment="1">
      <alignment horizontal="center"/>
    </xf>
    <xf numFmtId="0" fontId="92" fillId="0" borderId="13" xfId="0" applyFont="1" applyBorder="1" applyAlignment="1">
      <alignment horizontal="center"/>
    </xf>
    <xf numFmtId="0" fontId="92" fillId="0" borderId="10" xfId="0" applyFont="1" applyBorder="1" applyAlignment="1">
      <alignment horizontal="center"/>
    </xf>
    <xf numFmtId="0" fontId="92" fillId="0" borderId="14" xfId="0" applyFont="1" applyBorder="1" applyAlignment="1">
      <alignment horizontal="center"/>
    </xf>
    <xf numFmtId="0" fontId="92" fillId="0" borderId="20" xfId="0" applyFont="1" applyBorder="1" applyAlignment="1">
      <alignment horizontal="center"/>
    </xf>
    <xf numFmtId="0" fontId="93" fillId="33" borderId="11" xfId="0" applyFont="1" applyFill="1" applyBorder="1" applyAlignment="1">
      <alignment horizontal="center" vertical="center" wrapText="1"/>
    </xf>
    <xf numFmtId="0" fontId="93" fillId="33" borderId="29" xfId="0" applyFont="1" applyFill="1" applyBorder="1" applyAlignment="1">
      <alignment horizontal="center" vertical="center" wrapText="1"/>
    </xf>
    <xf numFmtId="0" fontId="93" fillId="33" borderId="12" xfId="0" applyFont="1" applyFill="1" applyBorder="1" applyAlignment="1">
      <alignment horizontal="center" vertical="center" wrapText="1"/>
    </xf>
    <xf numFmtId="0" fontId="126" fillId="0" borderId="29" xfId="0" applyFont="1" applyBorder="1" applyAlignment="1">
      <alignment horizontal="left" vertical="center" wrapText="1"/>
    </xf>
    <xf numFmtId="0" fontId="126" fillId="0" borderId="10" xfId="0" applyFont="1" applyBorder="1" applyAlignment="1">
      <alignment horizontal="left" vertical="center" wrapText="1"/>
    </xf>
    <xf numFmtId="0" fontId="92" fillId="0" borderId="0" xfId="0" applyFont="1" applyAlignment="1">
      <alignment horizontal="left" vertical="center" wrapText="1"/>
    </xf>
    <xf numFmtId="0" fontId="126" fillId="0" borderId="20" xfId="0" applyFont="1" applyBorder="1" applyAlignment="1">
      <alignment horizontal="left" vertical="center" wrapText="1"/>
    </xf>
    <xf numFmtId="0" fontId="126" fillId="0" borderId="12" xfId="0" applyFont="1" applyBorder="1" applyAlignment="1">
      <alignment horizontal="left" vertical="center" wrapText="1"/>
    </xf>
    <xf numFmtId="0" fontId="126" fillId="0" borderId="15" xfId="0" applyFont="1" applyBorder="1" applyAlignment="1">
      <alignment horizontal="left" vertical="center" wrapText="1"/>
    </xf>
    <xf numFmtId="0" fontId="126" fillId="0" borderId="16" xfId="0" applyFont="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126" fillId="0" borderId="29" xfId="0" applyFont="1" applyBorder="1" applyAlignment="1">
      <alignment horizontal="left" vertical="center"/>
    </xf>
    <xf numFmtId="0" fontId="126" fillId="0" borderId="10" xfId="0" applyFont="1" applyBorder="1" applyAlignment="1">
      <alignment horizontal="left" vertical="center"/>
    </xf>
    <xf numFmtId="0" fontId="126" fillId="0" borderId="20" xfId="0" applyFont="1" applyBorder="1" applyAlignment="1">
      <alignment horizontal="left" vertical="center"/>
    </xf>
    <xf numFmtId="0" fontId="126" fillId="0" borderId="12" xfId="0" applyFont="1" applyBorder="1" applyAlignment="1">
      <alignment horizontal="left" vertical="center"/>
    </xf>
    <xf numFmtId="0" fontId="126" fillId="0" borderId="15" xfId="0" applyFont="1" applyBorder="1" applyAlignment="1">
      <alignment horizontal="left" vertical="center"/>
    </xf>
    <xf numFmtId="0" fontId="126" fillId="0" borderId="16" xfId="0" applyFont="1" applyBorder="1" applyAlignment="1">
      <alignment horizontal="left" vertical="center"/>
    </xf>
    <xf numFmtId="0" fontId="24" fillId="33" borderId="10" xfId="0" applyFont="1" applyFill="1" applyBorder="1" applyAlignment="1">
      <alignment horizontal="center" vertical="center" wrapText="1"/>
    </xf>
    <xf numFmtId="0" fontId="22" fillId="0" borderId="31" xfId="0" applyFont="1" applyBorder="1" applyAlignment="1">
      <alignment horizontal="left" vertical="center" wrapText="1"/>
    </xf>
    <xf numFmtId="0" fontId="22" fillId="0" borderId="32" xfId="0" applyFont="1" applyBorder="1" applyAlignment="1">
      <alignment horizontal="left" vertical="center" wrapText="1"/>
    </xf>
    <xf numFmtId="0" fontId="22" fillId="0" borderId="33" xfId="0" applyFont="1" applyBorder="1" applyAlignment="1">
      <alignment horizontal="left" vertical="center" wrapText="1"/>
    </xf>
    <xf numFmtId="0" fontId="4" fillId="0" borderId="11" xfId="0" applyFont="1" applyBorder="1" applyAlignment="1">
      <alignment horizontal="center"/>
    </xf>
    <xf numFmtId="0" fontId="4" fillId="0" borderId="29"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7" xfId="0" applyFont="1" applyBorder="1" applyAlignment="1">
      <alignment horizontal="center"/>
    </xf>
    <xf numFmtId="0" fontId="4" fillId="0" borderId="22" xfId="0" applyFont="1" applyBorder="1" applyAlignment="1">
      <alignment horizontal="center"/>
    </xf>
    <xf numFmtId="0" fontId="22" fillId="0" borderId="29" xfId="0" applyFont="1" applyBorder="1" applyAlignment="1">
      <alignment horizontal="left" vertical="center" wrapText="1"/>
    </xf>
    <xf numFmtId="0" fontId="22" fillId="0" borderId="10" xfId="0" applyFont="1" applyBorder="1" applyAlignment="1">
      <alignment horizontal="left" vertical="center" wrapText="1"/>
    </xf>
    <xf numFmtId="0" fontId="22" fillId="0" borderId="22" xfId="0" applyFont="1" applyBorder="1" applyAlignment="1">
      <alignment horizontal="left" vertical="center" wrapText="1"/>
    </xf>
    <xf numFmtId="0" fontId="22" fillId="0" borderId="34" xfId="0" applyFont="1" applyBorder="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23" xfId="0" applyFont="1" applyBorder="1" applyAlignment="1">
      <alignment horizontal="left"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1</xdr:row>
      <xdr:rowOff>19050</xdr:rowOff>
    </xdr:from>
    <xdr:to>
      <xdr:col>3</xdr:col>
      <xdr:colOff>428625</xdr:colOff>
      <xdr:row>4</xdr:row>
      <xdr:rowOff>114300</xdr:rowOff>
    </xdr:to>
    <xdr:pic>
      <xdr:nvPicPr>
        <xdr:cNvPr id="1" name="17 Imagen"/>
        <xdr:cNvPicPr preferRelativeResize="1">
          <a:picLocks noChangeAspect="1"/>
        </xdr:cNvPicPr>
      </xdr:nvPicPr>
      <xdr:blipFill>
        <a:blip r:embed="rId1"/>
        <a:stretch>
          <a:fillRect/>
        </a:stretch>
      </xdr:blipFill>
      <xdr:spPr>
        <a:xfrm>
          <a:off x="1181100" y="161925"/>
          <a:ext cx="1962150"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0</xdr:row>
      <xdr:rowOff>152400</xdr:rowOff>
    </xdr:from>
    <xdr:to>
      <xdr:col>1</xdr:col>
      <xdr:colOff>1781175</xdr:colOff>
      <xdr:row>4</xdr:row>
      <xdr:rowOff>19050</xdr:rowOff>
    </xdr:to>
    <xdr:pic>
      <xdr:nvPicPr>
        <xdr:cNvPr id="1" name="17 Imagen"/>
        <xdr:cNvPicPr preferRelativeResize="1">
          <a:picLocks noChangeAspect="1"/>
        </xdr:cNvPicPr>
      </xdr:nvPicPr>
      <xdr:blipFill>
        <a:blip r:embed="rId1"/>
        <a:stretch>
          <a:fillRect/>
        </a:stretch>
      </xdr:blipFill>
      <xdr:spPr>
        <a:xfrm>
          <a:off x="628650" y="152400"/>
          <a:ext cx="13525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3</xdr:col>
      <xdr:colOff>0</xdr:colOff>
      <xdr:row>3</xdr:row>
      <xdr:rowOff>323850</xdr:rowOff>
    </xdr:to>
    <xdr:pic>
      <xdr:nvPicPr>
        <xdr:cNvPr id="1" name="17 Imagen"/>
        <xdr:cNvPicPr preferRelativeResize="1">
          <a:picLocks noChangeAspect="1"/>
        </xdr:cNvPicPr>
      </xdr:nvPicPr>
      <xdr:blipFill>
        <a:blip r:embed="rId1"/>
        <a:stretch>
          <a:fillRect/>
        </a:stretch>
      </xdr:blipFill>
      <xdr:spPr>
        <a:xfrm>
          <a:off x="0" y="209550"/>
          <a:ext cx="22860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minic.lealm@gmail.com" TargetMode="External" /><Relationship Id="rId2" Type="http://schemas.openxmlformats.org/officeDocument/2006/relationships/hyperlink" Target="mailto:Jmrincon@cundinamarca.gov.co" TargetMode="External" /><Relationship Id="rId3" Type="http://schemas.openxmlformats.org/officeDocument/2006/relationships/hyperlink" Target="mailto:julianaborbon9310@hotmail.com" TargetMode="External" /><Relationship Id="rId4" Type="http://schemas.openxmlformats.org/officeDocument/2006/relationships/hyperlink" Target="mailto:astridgarzon.ng@gmail.com" TargetMode="External" /><Relationship Id="rId5" Type="http://schemas.openxmlformats.org/officeDocument/2006/relationships/hyperlink" Target="mailto:nanabaron02@gmail.com" TargetMode="External" /><Relationship Id="rId6" Type="http://schemas.openxmlformats.org/officeDocument/2006/relationships/hyperlink" Target="mailto:victorsernab@gmail.com" TargetMode="External" /><Relationship Id="rId7" Type="http://schemas.openxmlformats.org/officeDocument/2006/relationships/hyperlink" Target="mailto:caliche_13@hotmail.com" TargetMode="External" /><Relationship Id="rId8" Type="http://schemas.openxmlformats.org/officeDocument/2006/relationships/hyperlink" Target="mailto:abogadayanny@gmail.com" TargetMode="External" /><Relationship Id="rId9" Type="http://schemas.openxmlformats.org/officeDocument/2006/relationships/hyperlink" Target="mailto:jmartina@ucentral.edu.co" TargetMode="External" /><Relationship Id="rId10" Type="http://schemas.openxmlformats.org/officeDocument/2006/relationships/hyperlink" Target="mailto:diepaezrojas@hotmail.com" TargetMode="External" /><Relationship Id="rId11" Type="http://schemas.openxmlformats.org/officeDocument/2006/relationships/hyperlink" Target="mailto:cristianjimenez21@hotmail.com" TargetMode="External" /><Relationship Id="rId12" Type="http://schemas.openxmlformats.org/officeDocument/2006/relationships/hyperlink" Target="mailto:julvalbuena98@hotmail.com" TargetMode="External" /><Relationship Id="rId13" Type="http://schemas.openxmlformats.org/officeDocument/2006/relationships/hyperlink" Target="mailto:jmonroyh@ucentral.edu.co" TargetMode="External" /><Relationship Id="rId14" Type="http://schemas.openxmlformats.org/officeDocument/2006/relationships/hyperlink" Target="mailto:pduran222@gmail.com" TargetMode="External" /><Relationship Id="rId15" Type="http://schemas.openxmlformats.org/officeDocument/2006/relationships/hyperlink" Target="mailto:ejulianmontano@hotmail.com" TargetMode="External" /><Relationship Id="rId16" Type="http://schemas.openxmlformats.org/officeDocument/2006/relationships/hyperlink" Target="mailto:KATATA75@YAHOO.ES" TargetMode="External" /><Relationship Id="rId17" Type="http://schemas.openxmlformats.org/officeDocument/2006/relationships/hyperlink" Target="mailto:pedro.miranda@siiweb.net" TargetMode="External" /><Relationship Id="rId18" Type="http://schemas.openxmlformats.org/officeDocument/2006/relationships/hyperlink" Target="https://www.secop.gov.co/CO1BusinessLine/Tendering/BuyerWorkArea/Index?DocUniqueIdentifier=CO1.BDOS.1791863" TargetMode="External" /><Relationship Id="rId19" Type="http://schemas.openxmlformats.org/officeDocument/2006/relationships/hyperlink" Target="https://www.secop.gov.co/CO1BusinessLine/Tendering/BuyerWorkArea/Index?DocUniqueIdentifier=CO1.BDOS.1791581" TargetMode="External" /><Relationship Id="rId20" Type="http://schemas.openxmlformats.org/officeDocument/2006/relationships/hyperlink" Target="mailto:comercial@sersecol.com.co" TargetMode="External" /><Relationship Id="rId21" Type="http://schemas.openxmlformats.org/officeDocument/2006/relationships/hyperlink" Target="https://www.secop.gov.co/CO1ContractsManagement/Tendering/ProcurementContractEdit/View?docUniqueIdentifier=CO1.PCCNTR.2340052&amp;awardUniqueIdentifier=CO1.AWD.967214&amp;buyerDossierUniqueIdentifier=CO1.BDOS.1762320&amp;id=975408" TargetMode="External" /><Relationship Id="rId22" Type="http://schemas.openxmlformats.org/officeDocument/2006/relationships/hyperlink" Target="https://www.secop.gov.co/CO1BusinessLine/Tendering/BuyerWorkArea/Index?DocUniqueIdentifier=CO1.BDOS.1915572" TargetMode="External" /><Relationship Id="rId23" Type="http://schemas.openxmlformats.org/officeDocument/2006/relationships/hyperlink" Target="mailto:servicioalcliente@autogas.com.co" TargetMode="External" /><Relationship Id="rId24" Type="http://schemas.openxmlformats.org/officeDocument/2006/relationships/hyperlink" Target="https://www.secop.gov.co/CO1ContractsManagement/Tendering/ProcurementContractEdit/View?docUniqueIdentifier=CO1.PCCNTR.2634639&amp;awardUniqueIdentifier=CO1.AWD.1053506&amp;buyerDossierUniqueIdentifier=CO1.BDOS.2013012&amp;id=1125290" TargetMode="External" /><Relationship Id="rId25" Type="http://schemas.openxmlformats.org/officeDocument/2006/relationships/hyperlink" Target="https://www.secop.gov.co/CO1ContractsManagement/Tendering/ProcurementContractEdit/Update?ProfileName=CCE-15-Procedimiento_Publicidad_with_ProposalsPhase&amp;PPI=CO1.PPI.13558416&amp;DocUniqueName=ContratoDeCompra&amp;DocTypeName=NextWay.Entities.Marketplace.Tendering.ProcurementContract&amp;ProfileVersion=6&amp;DocUniqueIdentifier=CO1.PCCNTR.2634638" TargetMode="External" /><Relationship Id="rId26" Type="http://schemas.openxmlformats.org/officeDocument/2006/relationships/hyperlink" Target="mailto:licitaciones@eycingenieros.com" TargetMode="External" /><Relationship Id="rId27" Type="http://schemas.openxmlformats.org/officeDocument/2006/relationships/drawing" Target="../drawings/drawing1.xml" /><Relationship Id="rId2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U120"/>
  <sheetViews>
    <sheetView tabSelected="1" zoomScalePageLayoutView="0" workbookViewId="0" topLeftCell="A1">
      <selection activeCell="B8" sqref="B8"/>
    </sheetView>
  </sheetViews>
  <sheetFormatPr defaultColWidth="11.421875" defaultRowHeight="75" customHeight="1"/>
  <cols>
    <col min="1" max="1" width="6.7109375" style="8" customWidth="1"/>
    <col min="2" max="3" width="17.00390625" style="37" customWidth="1"/>
    <col min="4" max="4" width="31.28125" style="42" customWidth="1"/>
    <col min="5" max="5" width="15.421875" style="108" customWidth="1"/>
    <col min="6" max="6" width="17.7109375" style="43" customWidth="1"/>
    <col min="7" max="7" width="17.140625" style="43" customWidth="1"/>
    <col min="8" max="8" width="30.57421875" style="39" customWidth="1"/>
    <col min="9" max="9" width="17.7109375" style="37" customWidth="1"/>
    <col min="10" max="10" width="20.00390625" style="45" customWidth="1"/>
    <col min="11" max="12" width="19.140625" style="46" customWidth="1"/>
    <col min="13" max="13" width="13.28125" style="48" customWidth="1"/>
    <col min="14" max="14" width="11.28125" style="8" customWidth="1"/>
    <col min="15" max="15" width="18.7109375" style="8" customWidth="1"/>
    <col min="16" max="16" width="11.8515625" style="8" customWidth="1"/>
    <col min="17" max="17" width="17.7109375" style="10" customWidth="1"/>
    <col min="18" max="18" width="14.28125" style="8" customWidth="1"/>
    <col min="19" max="19" width="11.8515625" style="8" customWidth="1"/>
    <col min="20" max="21" width="11.421875" style="8" customWidth="1"/>
    <col min="22" max="22" width="17.00390625" style="8" customWidth="1"/>
    <col min="23" max="34" width="11.421875" style="8" customWidth="1"/>
    <col min="35" max="35" width="1.421875" style="8" customWidth="1"/>
    <col min="36" max="16384" width="11.421875" style="8" customWidth="1"/>
  </cols>
  <sheetData>
    <row r="1" ht="11.25" customHeight="1" thickBot="1"/>
    <row r="2" spans="1:21" ht="36.75" customHeight="1">
      <c r="A2" s="299"/>
      <c r="B2" s="300"/>
      <c r="C2" s="300"/>
      <c r="D2" s="300"/>
      <c r="E2" s="308" t="s">
        <v>38</v>
      </c>
      <c r="F2" s="308"/>
      <c r="G2" s="308"/>
      <c r="H2" s="308"/>
      <c r="I2" s="308"/>
      <c r="J2" s="308"/>
      <c r="K2" s="308"/>
      <c r="L2" s="308"/>
      <c r="M2" s="308"/>
      <c r="N2" s="308"/>
      <c r="O2" s="308"/>
      <c r="P2" s="308"/>
      <c r="Q2" s="308" t="s">
        <v>39</v>
      </c>
      <c r="R2" s="308"/>
      <c r="S2" s="308"/>
      <c r="T2" s="308"/>
      <c r="U2" s="312"/>
    </row>
    <row r="3" spans="1:21" ht="36.75" customHeight="1">
      <c r="A3" s="301"/>
      <c r="B3" s="302"/>
      <c r="C3" s="302"/>
      <c r="D3" s="302"/>
      <c r="E3" s="309" t="s">
        <v>36</v>
      </c>
      <c r="F3" s="309"/>
      <c r="G3" s="309"/>
      <c r="H3" s="309"/>
      <c r="I3" s="309"/>
      <c r="J3" s="309"/>
      <c r="K3" s="309"/>
      <c r="L3" s="309"/>
      <c r="M3" s="309"/>
      <c r="N3" s="309"/>
      <c r="O3" s="309"/>
      <c r="P3" s="309"/>
      <c r="Q3" s="309" t="s">
        <v>40</v>
      </c>
      <c r="R3" s="309"/>
      <c r="S3" s="309"/>
      <c r="T3" s="309"/>
      <c r="U3" s="313"/>
    </row>
    <row r="4" spans="1:21" ht="36.75" customHeight="1" thickBot="1">
      <c r="A4" s="303"/>
      <c r="B4" s="304"/>
      <c r="C4" s="304"/>
      <c r="D4" s="304"/>
      <c r="E4" s="311" t="s">
        <v>37</v>
      </c>
      <c r="F4" s="311"/>
      <c r="G4" s="311"/>
      <c r="H4" s="311"/>
      <c r="I4" s="311"/>
      <c r="J4" s="311"/>
      <c r="K4" s="311"/>
      <c r="L4" s="311"/>
      <c r="M4" s="311"/>
      <c r="N4" s="311"/>
      <c r="O4" s="311"/>
      <c r="P4" s="311"/>
      <c r="Q4" s="311" t="s">
        <v>41</v>
      </c>
      <c r="R4" s="311"/>
      <c r="S4" s="311"/>
      <c r="T4" s="311"/>
      <c r="U4" s="314"/>
    </row>
    <row r="5" spans="1:16" ht="13.5" customHeight="1" thickBot="1">
      <c r="A5" s="52"/>
      <c r="B5" s="52"/>
      <c r="C5" s="52"/>
      <c r="D5" s="52"/>
      <c r="E5" s="310"/>
      <c r="F5" s="310"/>
      <c r="G5" s="310"/>
      <c r="H5" s="310"/>
      <c r="I5" s="310"/>
      <c r="J5" s="310"/>
      <c r="K5" s="310"/>
      <c r="L5" s="310"/>
      <c r="M5" s="310"/>
      <c r="N5" s="310"/>
      <c r="O5" s="310"/>
      <c r="P5" s="310"/>
    </row>
    <row r="6" spans="1:21" s="6" customFormat="1" ht="29.25" customHeight="1">
      <c r="A6" s="305" t="s">
        <v>48</v>
      </c>
      <c r="B6" s="306"/>
      <c r="C6" s="306"/>
      <c r="D6" s="306"/>
      <c r="E6" s="306"/>
      <c r="F6" s="306"/>
      <c r="G6" s="306"/>
      <c r="H6" s="306"/>
      <c r="I6" s="306"/>
      <c r="J6" s="306"/>
      <c r="K6" s="306"/>
      <c r="L6" s="306"/>
      <c r="M6" s="306"/>
      <c r="N6" s="306"/>
      <c r="O6" s="306"/>
      <c r="P6" s="306"/>
      <c r="Q6" s="306"/>
      <c r="R6" s="306"/>
      <c r="S6" s="306"/>
      <c r="T6" s="306"/>
      <c r="U6" s="307"/>
    </row>
    <row r="7" spans="1:21" s="27" customFormat="1" ht="75" customHeight="1">
      <c r="A7" s="24" t="s">
        <v>17</v>
      </c>
      <c r="B7" s="24" t="s">
        <v>131</v>
      </c>
      <c r="C7" s="24" t="s">
        <v>130</v>
      </c>
      <c r="D7" s="24" t="s">
        <v>0</v>
      </c>
      <c r="E7" s="24" t="s">
        <v>22</v>
      </c>
      <c r="F7" s="24" t="s">
        <v>14</v>
      </c>
      <c r="G7" s="24" t="s">
        <v>15</v>
      </c>
      <c r="H7" s="38" t="s">
        <v>1</v>
      </c>
      <c r="I7" s="24" t="s">
        <v>2</v>
      </c>
      <c r="J7" s="68" t="s">
        <v>3</v>
      </c>
      <c r="K7" s="25" t="s">
        <v>13</v>
      </c>
      <c r="L7" s="25" t="s">
        <v>458</v>
      </c>
      <c r="M7" s="24" t="s">
        <v>4</v>
      </c>
      <c r="N7" s="24" t="s">
        <v>9</v>
      </c>
      <c r="O7" s="24" t="s">
        <v>10</v>
      </c>
      <c r="P7" s="24" t="s">
        <v>11</v>
      </c>
      <c r="Q7" s="24" t="s">
        <v>12</v>
      </c>
      <c r="R7" s="24" t="s">
        <v>5</v>
      </c>
      <c r="S7" s="26" t="s">
        <v>29</v>
      </c>
      <c r="T7" s="26"/>
      <c r="U7" s="114"/>
    </row>
    <row r="8" spans="1:21" s="58" customFormat="1" ht="60" customHeight="1">
      <c r="A8" s="115">
        <v>1</v>
      </c>
      <c r="B8" s="57" t="s">
        <v>55</v>
      </c>
      <c r="C8" s="69" t="s">
        <v>8</v>
      </c>
      <c r="D8" s="59" t="s">
        <v>49</v>
      </c>
      <c r="E8" s="111">
        <v>830021022</v>
      </c>
      <c r="F8" s="116" t="s">
        <v>65</v>
      </c>
      <c r="G8" s="63" t="s">
        <v>66</v>
      </c>
      <c r="H8" s="174" t="s">
        <v>153</v>
      </c>
      <c r="I8" s="33" t="s">
        <v>64</v>
      </c>
      <c r="J8" s="67">
        <v>3251950000</v>
      </c>
      <c r="K8" s="60">
        <v>3251950000</v>
      </c>
      <c r="L8" s="60"/>
      <c r="M8" s="61">
        <v>44221</v>
      </c>
      <c r="N8" s="61"/>
      <c r="O8" s="61"/>
      <c r="P8" s="61"/>
      <c r="Q8" s="29" t="s">
        <v>68</v>
      </c>
      <c r="R8" s="61" t="s">
        <v>63</v>
      </c>
      <c r="S8" s="62" t="s">
        <v>463</v>
      </c>
      <c r="T8" s="62"/>
      <c r="U8" s="62"/>
    </row>
    <row r="9" spans="1:21" ht="34.5" customHeight="1">
      <c r="A9" s="56">
        <v>2</v>
      </c>
      <c r="B9" s="1" t="s">
        <v>55</v>
      </c>
      <c r="C9" s="69" t="s">
        <v>132</v>
      </c>
      <c r="D9" s="22" t="s">
        <v>50</v>
      </c>
      <c r="E9" s="109">
        <v>1032485324</v>
      </c>
      <c r="F9" s="117" t="s">
        <v>69</v>
      </c>
      <c r="G9" s="30" t="s">
        <v>67</v>
      </c>
      <c r="H9" s="174" t="s">
        <v>154</v>
      </c>
      <c r="I9" s="33" t="s">
        <v>61</v>
      </c>
      <c r="J9" s="67">
        <v>15174910</v>
      </c>
      <c r="K9" s="2">
        <v>15174910</v>
      </c>
      <c r="L9" s="2"/>
      <c r="M9" s="3">
        <v>44229</v>
      </c>
      <c r="N9" s="3"/>
      <c r="O9" s="3"/>
      <c r="P9" s="3"/>
      <c r="Q9" s="29" t="s">
        <v>70</v>
      </c>
      <c r="R9" s="3" t="s">
        <v>62</v>
      </c>
      <c r="S9" s="23" t="s">
        <v>464</v>
      </c>
      <c r="T9" s="23"/>
      <c r="U9" s="23"/>
    </row>
    <row r="10" spans="1:21" ht="34.5" customHeight="1">
      <c r="A10" s="56">
        <v>3</v>
      </c>
      <c r="B10" s="1" t="s">
        <v>55</v>
      </c>
      <c r="C10" s="69" t="s">
        <v>132</v>
      </c>
      <c r="D10" s="22" t="s">
        <v>51</v>
      </c>
      <c r="E10" s="110">
        <v>79542427</v>
      </c>
      <c r="F10" s="118" t="s">
        <v>73</v>
      </c>
      <c r="G10" s="64" t="s">
        <v>74</v>
      </c>
      <c r="H10" s="174" t="s">
        <v>155</v>
      </c>
      <c r="I10" s="185" t="s">
        <v>61</v>
      </c>
      <c r="J10" s="67">
        <v>35000000</v>
      </c>
      <c r="K10" s="2">
        <v>35000000</v>
      </c>
      <c r="L10" s="2"/>
      <c r="M10" s="47">
        <v>44229</v>
      </c>
      <c r="N10" s="3"/>
      <c r="O10" s="3"/>
      <c r="P10" s="3"/>
      <c r="Q10" s="7" t="s">
        <v>82</v>
      </c>
      <c r="R10" s="3" t="s">
        <v>63</v>
      </c>
      <c r="S10" s="23" t="s">
        <v>465</v>
      </c>
      <c r="T10" s="23"/>
      <c r="U10" s="23"/>
    </row>
    <row r="11" spans="1:21" ht="34.5" customHeight="1">
      <c r="A11" s="56">
        <v>4</v>
      </c>
      <c r="B11" s="1" t="s">
        <v>55</v>
      </c>
      <c r="C11" s="69" t="s">
        <v>132</v>
      </c>
      <c r="D11" s="4" t="s">
        <v>52</v>
      </c>
      <c r="E11" s="110">
        <v>1075671320</v>
      </c>
      <c r="F11" s="119" t="s">
        <v>71</v>
      </c>
      <c r="G11" s="31" t="s">
        <v>72</v>
      </c>
      <c r="H11" s="174" t="s">
        <v>156</v>
      </c>
      <c r="I11" s="33" t="s">
        <v>83</v>
      </c>
      <c r="J11" s="67">
        <v>19200000</v>
      </c>
      <c r="K11" s="2">
        <v>19200000</v>
      </c>
      <c r="L11" s="2"/>
      <c r="M11" s="3">
        <v>44229</v>
      </c>
      <c r="N11" s="3"/>
      <c r="O11" s="3"/>
      <c r="P11" s="3"/>
      <c r="Q11" s="7" t="s">
        <v>81</v>
      </c>
      <c r="R11" s="3" t="s">
        <v>63</v>
      </c>
      <c r="S11" s="23" t="s">
        <v>466</v>
      </c>
      <c r="T11" s="23"/>
      <c r="U11" s="23"/>
    </row>
    <row r="12" spans="1:21" ht="34.5" customHeight="1">
      <c r="A12" s="56">
        <v>5</v>
      </c>
      <c r="B12" s="1" t="s">
        <v>55</v>
      </c>
      <c r="C12" s="69" t="s">
        <v>132</v>
      </c>
      <c r="D12" s="22" t="s">
        <v>53</v>
      </c>
      <c r="E12" s="110">
        <v>1032447474</v>
      </c>
      <c r="F12" s="119" t="s">
        <v>283</v>
      </c>
      <c r="G12" s="66" t="s">
        <v>77</v>
      </c>
      <c r="H12" s="174" t="s">
        <v>157</v>
      </c>
      <c r="I12" s="33" t="s">
        <v>85</v>
      </c>
      <c r="J12" s="67">
        <v>37800000</v>
      </c>
      <c r="K12" s="2">
        <v>37800000</v>
      </c>
      <c r="L12" s="2"/>
      <c r="M12" s="3">
        <v>44229</v>
      </c>
      <c r="N12" s="3"/>
      <c r="O12" s="3"/>
      <c r="P12" s="3"/>
      <c r="Q12" s="7" t="s">
        <v>82</v>
      </c>
      <c r="R12" s="3" t="s">
        <v>63</v>
      </c>
      <c r="S12" s="23" t="s">
        <v>467</v>
      </c>
      <c r="T12" s="23"/>
      <c r="U12" s="23"/>
    </row>
    <row r="13" spans="1:21" ht="34.5" customHeight="1">
      <c r="A13" s="56">
        <v>6</v>
      </c>
      <c r="B13" s="1" t="s">
        <v>55</v>
      </c>
      <c r="C13" s="69" t="s">
        <v>132</v>
      </c>
      <c r="D13" s="22" t="s">
        <v>54</v>
      </c>
      <c r="E13" s="111">
        <v>1073151766</v>
      </c>
      <c r="F13" s="117" t="s">
        <v>284</v>
      </c>
      <c r="G13" s="66" t="s">
        <v>80</v>
      </c>
      <c r="H13" s="174" t="s">
        <v>158</v>
      </c>
      <c r="I13" s="33" t="s">
        <v>83</v>
      </c>
      <c r="J13" s="120">
        <v>19792584</v>
      </c>
      <c r="K13" s="2">
        <v>19792584</v>
      </c>
      <c r="L13" s="2"/>
      <c r="M13" s="3">
        <v>44230</v>
      </c>
      <c r="N13" s="3"/>
      <c r="O13" s="3"/>
      <c r="P13" s="3"/>
      <c r="Q13" s="7" t="s">
        <v>82</v>
      </c>
      <c r="R13" s="3" t="s">
        <v>63</v>
      </c>
      <c r="S13" s="23" t="s">
        <v>464</v>
      </c>
      <c r="T13" s="23"/>
      <c r="U13" s="23"/>
    </row>
    <row r="14" spans="1:21" ht="34.5" customHeight="1">
      <c r="A14" s="56">
        <v>7</v>
      </c>
      <c r="B14" s="1" t="s">
        <v>55</v>
      </c>
      <c r="C14" s="69" t="s">
        <v>151</v>
      </c>
      <c r="D14" s="4" t="s">
        <v>56</v>
      </c>
      <c r="E14" s="121">
        <v>1026287363</v>
      </c>
      <c r="F14" s="117" t="s">
        <v>86</v>
      </c>
      <c r="G14" s="34" t="s">
        <v>87</v>
      </c>
      <c r="H14" s="175" t="s">
        <v>152</v>
      </c>
      <c r="I14" s="35" t="s">
        <v>84</v>
      </c>
      <c r="J14" s="67">
        <v>5000000</v>
      </c>
      <c r="K14" s="2">
        <v>5000000</v>
      </c>
      <c r="L14" s="2"/>
      <c r="M14" s="3">
        <v>44230</v>
      </c>
      <c r="N14" s="3"/>
      <c r="O14" s="3"/>
      <c r="P14" s="3"/>
      <c r="Q14" s="7" t="s">
        <v>82</v>
      </c>
      <c r="R14" s="3" t="s">
        <v>63</v>
      </c>
      <c r="S14" s="23" t="s">
        <v>463</v>
      </c>
      <c r="T14" s="23"/>
      <c r="U14" s="23"/>
    </row>
    <row r="15" spans="1:21" ht="34.5" customHeight="1">
      <c r="A15" s="56">
        <v>8</v>
      </c>
      <c r="B15" s="1" t="s">
        <v>55</v>
      </c>
      <c r="C15" s="69" t="s">
        <v>132</v>
      </c>
      <c r="D15" s="22" t="s">
        <v>57</v>
      </c>
      <c r="E15" s="110">
        <v>35354704</v>
      </c>
      <c r="F15" s="119" t="s">
        <v>285</v>
      </c>
      <c r="G15" s="66" t="s">
        <v>79</v>
      </c>
      <c r="H15" s="174" t="s">
        <v>159</v>
      </c>
      <c r="I15" s="35" t="s">
        <v>61</v>
      </c>
      <c r="J15" s="67">
        <v>35000000</v>
      </c>
      <c r="K15" s="2">
        <v>35000000</v>
      </c>
      <c r="L15" s="2"/>
      <c r="M15" s="3">
        <v>44230</v>
      </c>
      <c r="N15" s="3"/>
      <c r="O15" s="3"/>
      <c r="P15" s="3"/>
      <c r="Q15" s="7" t="s">
        <v>82</v>
      </c>
      <c r="R15" s="3" t="s">
        <v>63</v>
      </c>
      <c r="S15" s="23" t="s">
        <v>464</v>
      </c>
      <c r="T15" s="23"/>
      <c r="U15" s="23"/>
    </row>
    <row r="16" spans="1:21" ht="51.75" customHeight="1">
      <c r="A16" s="56">
        <v>9</v>
      </c>
      <c r="B16" s="1" t="s">
        <v>55</v>
      </c>
      <c r="C16" s="69" t="s">
        <v>132</v>
      </c>
      <c r="D16" s="4" t="s">
        <v>58</v>
      </c>
      <c r="E16" s="111">
        <v>80134073</v>
      </c>
      <c r="F16" s="119" t="s">
        <v>286</v>
      </c>
      <c r="G16" s="34" t="s">
        <v>88</v>
      </c>
      <c r="H16" s="174" t="s">
        <v>160</v>
      </c>
      <c r="I16" s="35" t="s">
        <v>61</v>
      </c>
      <c r="J16" s="67">
        <v>22500000</v>
      </c>
      <c r="K16" s="2">
        <v>22500000</v>
      </c>
      <c r="L16" s="2"/>
      <c r="M16" s="3">
        <v>44230</v>
      </c>
      <c r="N16" s="3"/>
      <c r="O16" s="3"/>
      <c r="P16" s="3"/>
      <c r="Q16" s="29" t="s">
        <v>82</v>
      </c>
      <c r="R16" s="3" t="s">
        <v>63</v>
      </c>
      <c r="S16" s="23" t="s">
        <v>464</v>
      </c>
      <c r="T16" s="23"/>
      <c r="U16" s="23"/>
    </row>
    <row r="17" spans="1:21" ht="34.5" customHeight="1">
      <c r="A17" s="56">
        <v>10</v>
      </c>
      <c r="B17" s="1" t="s">
        <v>55</v>
      </c>
      <c r="C17" s="69" t="s">
        <v>132</v>
      </c>
      <c r="D17" s="4" t="s">
        <v>59</v>
      </c>
      <c r="E17" s="110">
        <v>1110480959</v>
      </c>
      <c r="F17" s="119" t="s">
        <v>287</v>
      </c>
      <c r="G17" s="66" t="s">
        <v>78</v>
      </c>
      <c r="H17" s="174" t="s">
        <v>161</v>
      </c>
      <c r="I17" s="35" t="s">
        <v>83</v>
      </c>
      <c r="J17" s="67">
        <v>21000000</v>
      </c>
      <c r="K17" s="2">
        <v>21000000</v>
      </c>
      <c r="L17" s="2"/>
      <c r="M17" s="3">
        <v>44230</v>
      </c>
      <c r="N17" s="3"/>
      <c r="O17" s="3"/>
      <c r="P17" s="3"/>
      <c r="Q17" s="7" t="s">
        <v>82</v>
      </c>
      <c r="R17" s="3" t="s">
        <v>461</v>
      </c>
      <c r="S17" s="23" t="s">
        <v>465</v>
      </c>
      <c r="T17" s="23"/>
      <c r="U17" s="23"/>
    </row>
    <row r="18" spans="1:21" ht="42.75" customHeight="1">
      <c r="A18" s="56">
        <v>11</v>
      </c>
      <c r="B18" s="1" t="s">
        <v>55</v>
      </c>
      <c r="C18" s="69" t="s">
        <v>132</v>
      </c>
      <c r="D18" s="4" t="s">
        <v>60</v>
      </c>
      <c r="E18" s="110">
        <v>1069899853</v>
      </c>
      <c r="F18" s="119" t="s">
        <v>75</v>
      </c>
      <c r="G18" s="65" t="s">
        <v>76</v>
      </c>
      <c r="H18" s="174" t="s">
        <v>162</v>
      </c>
      <c r="I18" s="35" t="s">
        <v>83</v>
      </c>
      <c r="J18" s="120">
        <v>24545400</v>
      </c>
      <c r="K18" s="2">
        <v>24545400</v>
      </c>
      <c r="L18" s="2"/>
      <c r="M18" s="3">
        <v>44230</v>
      </c>
      <c r="N18" s="3"/>
      <c r="O18" s="3"/>
      <c r="P18" s="3"/>
      <c r="Q18" s="7" t="s">
        <v>82</v>
      </c>
      <c r="R18" s="3" t="s">
        <v>63</v>
      </c>
      <c r="S18" s="23" t="s">
        <v>466</v>
      </c>
      <c r="T18" s="23"/>
      <c r="U18" s="23"/>
    </row>
    <row r="19" spans="1:21" ht="34.5" customHeight="1">
      <c r="A19" s="56">
        <v>12</v>
      </c>
      <c r="B19" s="1" t="s">
        <v>55</v>
      </c>
      <c r="C19" s="69" t="s">
        <v>132</v>
      </c>
      <c r="D19" s="22" t="s">
        <v>254</v>
      </c>
      <c r="E19" s="122">
        <v>901435800</v>
      </c>
      <c r="F19" s="123" t="s">
        <v>265</v>
      </c>
      <c r="G19" s="113" t="s">
        <v>264</v>
      </c>
      <c r="H19" s="176" t="s">
        <v>266</v>
      </c>
      <c r="I19" s="35" t="s">
        <v>61</v>
      </c>
      <c r="J19" s="124">
        <v>25000000</v>
      </c>
      <c r="K19" s="2">
        <v>25000000</v>
      </c>
      <c r="L19" s="2"/>
      <c r="M19" s="3">
        <v>44242</v>
      </c>
      <c r="N19" s="3"/>
      <c r="O19" s="3"/>
      <c r="P19" s="3"/>
      <c r="Q19" s="7" t="s">
        <v>262</v>
      </c>
      <c r="R19" s="3" t="s">
        <v>63</v>
      </c>
      <c r="S19" s="23" t="s">
        <v>465</v>
      </c>
      <c r="T19" s="23"/>
      <c r="U19" s="23"/>
    </row>
    <row r="20" spans="1:21" ht="34.5" customHeight="1">
      <c r="A20" s="56">
        <v>13</v>
      </c>
      <c r="B20" s="1" t="s">
        <v>55</v>
      </c>
      <c r="C20" s="69" t="s">
        <v>132</v>
      </c>
      <c r="D20" s="22" t="s">
        <v>255</v>
      </c>
      <c r="E20" s="125" t="s">
        <v>282</v>
      </c>
      <c r="F20" s="123" t="s">
        <v>288</v>
      </c>
      <c r="G20" s="126" t="s">
        <v>267</v>
      </c>
      <c r="H20" s="177" t="s">
        <v>459</v>
      </c>
      <c r="I20" s="35" t="s">
        <v>61</v>
      </c>
      <c r="J20" s="44">
        <v>25000000</v>
      </c>
      <c r="K20" s="2">
        <v>25000000</v>
      </c>
      <c r="L20" s="2"/>
      <c r="M20" s="3">
        <v>44242</v>
      </c>
      <c r="N20" s="3"/>
      <c r="O20" s="3"/>
      <c r="P20" s="3"/>
      <c r="Q20" s="7" t="s">
        <v>268</v>
      </c>
      <c r="R20" s="3" t="s">
        <v>63</v>
      </c>
      <c r="S20" s="23" t="s">
        <v>465</v>
      </c>
      <c r="T20" s="23"/>
      <c r="U20" s="23"/>
    </row>
    <row r="21" spans="1:21" ht="34.5" customHeight="1">
      <c r="A21" s="56">
        <v>14</v>
      </c>
      <c r="B21" s="1" t="s">
        <v>55</v>
      </c>
      <c r="C21" s="69" t="s">
        <v>261</v>
      </c>
      <c r="D21" s="22" t="s">
        <v>256</v>
      </c>
      <c r="E21" s="110">
        <v>1073233793</v>
      </c>
      <c r="F21" s="127" t="s">
        <v>269</v>
      </c>
      <c r="G21" s="34" t="s">
        <v>270</v>
      </c>
      <c r="H21" s="178" t="s">
        <v>271</v>
      </c>
      <c r="I21" s="35" t="s">
        <v>263</v>
      </c>
      <c r="J21" s="44">
        <v>21577500</v>
      </c>
      <c r="K21" s="2">
        <v>21577500</v>
      </c>
      <c r="L21" s="2"/>
      <c r="M21" s="3">
        <v>44242</v>
      </c>
      <c r="N21" s="3"/>
      <c r="O21" s="3"/>
      <c r="P21" s="3"/>
      <c r="Q21" s="7" t="s">
        <v>268</v>
      </c>
      <c r="R21" s="3" t="s">
        <v>63</v>
      </c>
      <c r="S21" s="23" t="s">
        <v>464</v>
      </c>
      <c r="T21" s="23"/>
      <c r="U21" s="23"/>
    </row>
    <row r="22" spans="1:21" ht="34.5" customHeight="1">
      <c r="A22" s="56">
        <v>15</v>
      </c>
      <c r="B22" s="1" t="s">
        <v>55</v>
      </c>
      <c r="C22" s="69" t="s">
        <v>132</v>
      </c>
      <c r="D22" s="22" t="s">
        <v>257</v>
      </c>
      <c r="E22" s="122">
        <v>1018419743</v>
      </c>
      <c r="F22" s="123" t="s">
        <v>273</v>
      </c>
      <c r="G22" s="113" t="s">
        <v>274</v>
      </c>
      <c r="H22" s="176" t="s">
        <v>275</v>
      </c>
      <c r="I22" s="35" t="s">
        <v>61</v>
      </c>
      <c r="J22" s="44">
        <v>22500000</v>
      </c>
      <c r="K22" s="2">
        <v>22500000</v>
      </c>
      <c r="L22" s="2"/>
      <c r="M22" s="3">
        <v>44242</v>
      </c>
      <c r="N22" s="3"/>
      <c r="O22" s="3"/>
      <c r="P22" s="3"/>
      <c r="Q22" s="7" t="s">
        <v>272</v>
      </c>
      <c r="R22" s="3" t="s">
        <v>63</v>
      </c>
      <c r="S22" s="23" t="s">
        <v>463</v>
      </c>
      <c r="T22" s="23"/>
      <c r="U22" s="23"/>
    </row>
    <row r="23" spans="1:21" ht="34.5" customHeight="1">
      <c r="A23" s="56">
        <v>16</v>
      </c>
      <c r="B23" s="1" t="s">
        <v>55</v>
      </c>
      <c r="C23" s="69" t="s">
        <v>261</v>
      </c>
      <c r="D23" s="22" t="s">
        <v>258</v>
      </c>
      <c r="E23" s="112">
        <v>1065015006</v>
      </c>
      <c r="F23" s="128" t="s">
        <v>289</v>
      </c>
      <c r="G23" s="66" t="s">
        <v>278</v>
      </c>
      <c r="H23" s="179" t="s">
        <v>277</v>
      </c>
      <c r="I23" s="33" t="s">
        <v>263</v>
      </c>
      <c r="J23" s="44">
        <v>21577500</v>
      </c>
      <c r="K23" s="2">
        <v>21577500</v>
      </c>
      <c r="L23" s="2"/>
      <c r="M23" s="3">
        <v>44242</v>
      </c>
      <c r="N23" s="23"/>
      <c r="O23" s="23"/>
      <c r="P23" s="23"/>
      <c r="Q23" s="28" t="s">
        <v>276</v>
      </c>
      <c r="R23" s="3" t="s">
        <v>63</v>
      </c>
      <c r="S23" s="23" t="s">
        <v>464</v>
      </c>
      <c r="T23" s="23"/>
      <c r="U23" s="23"/>
    </row>
    <row r="24" spans="1:21" ht="34.5" customHeight="1">
      <c r="A24" s="56">
        <v>17</v>
      </c>
      <c r="B24" s="1" t="s">
        <v>55</v>
      </c>
      <c r="C24" s="69" t="s">
        <v>261</v>
      </c>
      <c r="D24" s="22" t="s">
        <v>259</v>
      </c>
      <c r="E24" s="110">
        <v>1073720479</v>
      </c>
      <c r="F24" s="129" t="s">
        <v>290</v>
      </c>
      <c r="G24" s="107" t="s">
        <v>279</v>
      </c>
      <c r="H24" s="180" t="s">
        <v>460</v>
      </c>
      <c r="I24" s="33" t="s">
        <v>263</v>
      </c>
      <c r="J24" s="44">
        <v>21577500</v>
      </c>
      <c r="K24" s="2">
        <v>21577500</v>
      </c>
      <c r="L24" s="2"/>
      <c r="M24" s="47">
        <v>44242</v>
      </c>
      <c r="N24" s="23"/>
      <c r="O24" s="23"/>
      <c r="P24" s="23"/>
      <c r="Q24" s="28" t="s">
        <v>276</v>
      </c>
      <c r="R24" s="3" t="s">
        <v>63</v>
      </c>
      <c r="S24" s="23" t="s">
        <v>464</v>
      </c>
      <c r="T24" s="23"/>
      <c r="U24" s="23"/>
    </row>
    <row r="25" spans="1:21" ht="34.5" customHeight="1">
      <c r="A25" s="56">
        <v>18</v>
      </c>
      <c r="B25" s="9" t="s">
        <v>55</v>
      </c>
      <c r="C25" s="106" t="s">
        <v>132</v>
      </c>
      <c r="D25" s="40" t="s">
        <v>260</v>
      </c>
      <c r="E25" s="110">
        <v>1020771465</v>
      </c>
      <c r="F25" s="130" t="s">
        <v>291</v>
      </c>
      <c r="G25" s="31" t="s">
        <v>280</v>
      </c>
      <c r="H25" s="176" t="s">
        <v>281</v>
      </c>
      <c r="I25" s="35" t="s">
        <v>61</v>
      </c>
      <c r="J25" s="44">
        <v>16560000</v>
      </c>
      <c r="K25" s="2">
        <v>16560000</v>
      </c>
      <c r="L25" s="2"/>
      <c r="M25" s="47">
        <v>44246</v>
      </c>
      <c r="N25" s="23"/>
      <c r="O25" s="23"/>
      <c r="P25" s="23"/>
      <c r="Q25" s="36" t="s">
        <v>276</v>
      </c>
      <c r="R25" s="3" t="s">
        <v>63</v>
      </c>
      <c r="S25" s="23" t="s">
        <v>465</v>
      </c>
      <c r="T25" s="23"/>
      <c r="U25" s="23"/>
    </row>
    <row r="26" spans="1:21" ht="34.5" customHeight="1">
      <c r="A26" s="56">
        <v>19</v>
      </c>
      <c r="B26" s="9" t="s">
        <v>55</v>
      </c>
      <c r="C26" s="106" t="s">
        <v>132</v>
      </c>
      <c r="D26" s="41" t="s">
        <v>292</v>
      </c>
      <c r="E26" s="132">
        <v>80035300</v>
      </c>
      <c r="F26" s="32" t="s">
        <v>295</v>
      </c>
      <c r="G26" s="133" t="s">
        <v>296</v>
      </c>
      <c r="H26" s="138" t="s">
        <v>301</v>
      </c>
      <c r="I26" s="33" t="s">
        <v>61</v>
      </c>
      <c r="J26" s="44">
        <v>23013050</v>
      </c>
      <c r="K26" s="2">
        <v>23013050</v>
      </c>
      <c r="L26" s="2"/>
      <c r="M26" s="47">
        <v>44249</v>
      </c>
      <c r="N26" s="23"/>
      <c r="O26" s="23"/>
      <c r="P26" s="23"/>
      <c r="Q26" s="28" t="s">
        <v>304</v>
      </c>
      <c r="R26" s="3" t="s">
        <v>63</v>
      </c>
      <c r="S26" s="23" t="s">
        <v>464</v>
      </c>
      <c r="T26" s="23"/>
      <c r="U26" s="23"/>
    </row>
    <row r="27" spans="1:21" ht="34.5" customHeight="1">
      <c r="A27" s="56">
        <v>20</v>
      </c>
      <c r="B27" s="9" t="s">
        <v>55</v>
      </c>
      <c r="C27" s="106" t="s">
        <v>132</v>
      </c>
      <c r="D27" s="4" t="s">
        <v>293</v>
      </c>
      <c r="E27" s="132">
        <v>52261127</v>
      </c>
      <c r="F27" s="134" t="s">
        <v>297</v>
      </c>
      <c r="G27" s="135" t="s">
        <v>298</v>
      </c>
      <c r="H27" s="139" t="s">
        <v>302</v>
      </c>
      <c r="I27" s="35" t="s">
        <v>61</v>
      </c>
      <c r="J27" s="44">
        <v>19561500</v>
      </c>
      <c r="K27" s="50">
        <v>19561500</v>
      </c>
      <c r="L27" s="50"/>
      <c r="M27" s="47">
        <v>44249</v>
      </c>
      <c r="N27" s="23"/>
      <c r="O27" s="23"/>
      <c r="P27" s="23"/>
      <c r="Q27" s="34" t="s">
        <v>305</v>
      </c>
      <c r="R27" s="3" t="s">
        <v>63</v>
      </c>
      <c r="S27" s="23" t="s">
        <v>468</v>
      </c>
      <c r="T27" s="23"/>
      <c r="U27" s="23"/>
    </row>
    <row r="28" spans="1:21" ht="66" customHeight="1">
      <c r="A28" s="56">
        <v>21</v>
      </c>
      <c r="B28" s="9" t="s">
        <v>55</v>
      </c>
      <c r="C28" s="106" t="s">
        <v>132</v>
      </c>
      <c r="D28" s="4" t="s">
        <v>294</v>
      </c>
      <c r="E28" s="132">
        <v>900096259</v>
      </c>
      <c r="F28" s="136" t="s">
        <v>299</v>
      </c>
      <c r="G28" s="137" t="s">
        <v>300</v>
      </c>
      <c r="H28" s="139" t="s">
        <v>303</v>
      </c>
      <c r="I28" s="35" t="s">
        <v>215</v>
      </c>
      <c r="J28" s="44">
        <v>60000000</v>
      </c>
      <c r="K28" s="50">
        <v>60000000</v>
      </c>
      <c r="L28" s="50"/>
      <c r="M28" s="47">
        <v>44249</v>
      </c>
      <c r="N28" s="23"/>
      <c r="O28" s="23"/>
      <c r="P28" s="23"/>
      <c r="Q28" s="36" t="s">
        <v>306</v>
      </c>
      <c r="R28" s="3" t="s">
        <v>63</v>
      </c>
      <c r="S28" s="23" t="s">
        <v>469</v>
      </c>
      <c r="T28" s="23"/>
      <c r="U28" s="23"/>
    </row>
    <row r="29" spans="1:21" ht="34.5" customHeight="1">
      <c r="A29" s="56">
        <v>22</v>
      </c>
      <c r="B29" s="5" t="s">
        <v>618</v>
      </c>
      <c r="C29" s="106" t="s">
        <v>132</v>
      </c>
      <c r="D29" s="4" t="s">
        <v>345</v>
      </c>
      <c r="E29" s="140">
        <v>8002179499</v>
      </c>
      <c r="F29" s="143" t="s">
        <v>348</v>
      </c>
      <c r="G29" s="144" t="s">
        <v>347</v>
      </c>
      <c r="H29" s="181" t="s">
        <v>346</v>
      </c>
      <c r="I29" s="186" t="s">
        <v>349</v>
      </c>
      <c r="J29" s="145">
        <v>200143025.33</v>
      </c>
      <c r="K29" s="146">
        <v>200143025.33</v>
      </c>
      <c r="L29" s="146"/>
      <c r="M29" s="147">
        <v>44266</v>
      </c>
      <c r="N29" s="148"/>
      <c r="O29" s="148"/>
      <c r="P29" s="148"/>
      <c r="Q29" s="149" t="s">
        <v>350</v>
      </c>
      <c r="R29" s="150" t="s">
        <v>63</v>
      </c>
      <c r="S29" s="23" t="s">
        <v>470</v>
      </c>
      <c r="T29" s="23"/>
      <c r="U29" s="23"/>
    </row>
    <row r="30" spans="1:21" ht="34.5" customHeight="1">
      <c r="A30" s="56">
        <v>23</v>
      </c>
      <c r="B30" s="5" t="s">
        <v>617</v>
      </c>
      <c r="C30" s="106" t="s">
        <v>394</v>
      </c>
      <c r="D30" s="4" t="s">
        <v>387</v>
      </c>
      <c r="E30" s="142">
        <v>901467256</v>
      </c>
      <c r="F30" s="141" t="s">
        <v>388</v>
      </c>
      <c r="G30" s="151" t="s">
        <v>389</v>
      </c>
      <c r="H30" s="182" t="s">
        <v>390</v>
      </c>
      <c r="I30" s="35" t="s">
        <v>391</v>
      </c>
      <c r="J30" s="173">
        <v>2740817459</v>
      </c>
      <c r="K30" s="187">
        <v>2519381118</v>
      </c>
      <c r="L30" s="173">
        <f>+J30-K30</f>
        <v>221436341</v>
      </c>
      <c r="M30" s="47">
        <v>44280</v>
      </c>
      <c r="N30" s="23"/>
      <c r="O30" s="23"/>
      <c r="P30" s="23"/>
      <c r="Q30" s="51" t="s">
        <v>393</v>
      </c>
      <c r="R30" s="51" t="s">
        <v>392</v>
      </c>
      <c r="S30" s="23" t="s">
        <v>466</v>
      </c>
      <c r="T30" s="23"/>
      <c r="U30" s="23"/>
    </row>
    <row r="31" spans="1:21" ht="34.5" customHeight="1">
      <c r="A31" s="56">
        <v>24</v>
      </c>
      <c r="B31" s="5" t="s">
        <v>617</v>
      </c>
      <c r="C31" s="106" t="s">
        <v>394</v>
      </c>
      <c r="D31" s="4" t="s">
        <v>405</v>
      </c>
      <c r="E31" s="155">
        <v>830018745</v>
      </c>
      <c r="F31" s="151" t="s">
        <v>409</v>
      </c>
      <c r="G31" s="156" t="s">
        <v>408</v>
      </c>
      <c r="H31" s="183" t="s">
        <v>410</v>
      </c>
      <c r="I31" s="35" t="s">
        <v>396</v>
      </c>
      <c r="J31" s="152">
        <v>4194025545</v>
      </c>
      <c r="K31" s="188">
        <v>3875858090</v>
      </c>
      <c r="L31" s="152">
        <v>318167455</v>
      </c>
      <c r="M31" s="47">
        <v>44287</v>
      </c>
      <c r="N31" s="23"/>
      <c r="O31" s="23"/>
      <c r="P31" s="23"/>
      <c r="Q31" s="51" t="s">
        <v>411</v>
      </c>
      <c r="R31" s="51" t="s">
        <v>392</v>
      </c>
      <c r="S31" s="23" t="s">
        <v>466</v>
      </c>
      <c r="T31" s="23"/>
      <c r="U31" s="23"/>
    </row>
    <row r="32" spans="1:21" ht="41.25" customHeight="1">
      <c r="A32" s="56">
        <v>25</v>
      </c>
      <c r="B32" s="5" t="s">
        <v>617</v>
      </c>
      <c r="C32" s="106" t="s">
        <v>394</v>
      </c>
      <c r="D32" s="153" t="s">
        <v>406</v>
      </c>
      <c r="E32" s="142">
        <v>890982597</v>
      </c>
      <c r="F32" s="157" t="s">
        <v>412</v>
      </c>
      <c r="G32" s="157" t="s">
        <v>413</v>
      </c>
      <c r="H32" s="183" t="s">
        <v>414</v>
      </c>
      <c r="I32" s="35" t="s">
        <v>396</v>
      </c>
      <c r="J32" s="152">
        <v>4047453552</v>
      </c>
      <c r="K32" s="188">
        <v>3759593552</v>
      </c>
      <c r="L32" s="152">
        <v>287860000</v>
      </c>
      <c r="M32" s="47">
        <v>44287</v>
      </c>
      <c r="N32" s="23"/>
      <c r="O32" s="23"/>
      <c r="P32" s="23"/>
      <c r="Q32" s="51" t="s">
        <v>416</v>
      </c>
      <c r="R32" s="51" t="s">
        <v>417</v>
      </c>
      <c r="S32" s="23" t="s">
        <v>466</v>
      </c>
      <c r="T32" s="23"/>
      <c r="U32" s="23"/>
    </row>
    <row r="33" spans="1:21" ht="42" customHeight="1">
      <c r="A33" s="56">
        <v>26</v>
      </c>
      <c r="B33" s="5" t="s">
        <v>617</v>
      </c>
      <c r="C33" s="106" t="s">
        <v>394</v>
      </c>
      <c r="D33" s="153" t="s">
        <v>406</v>
      </c>
      <c r="E33" s="142">
        <v>890982597</v>
      </c>
      <c r="F33" s="157" t="s">
        <v>412</v>
      </c>
      <c r="G33" s="157" t="s">
        <v>413</v>
      </c>
      <c r="H33" s="183" t="s">
        <v>415</v>
      </c>
      <c r="I33" s="35" t="s">
        <v>396</v>
      </c>
      <c r="J33" s="152">
        <v>2023113757</v>
      </c>
      <c r="K33" s="188">
        <v>1879223757</v>
      </c>
      <c r="L33" s="152">
        <v>143890000</v>
      </c>
      <c r="M33" s="47">
        <v>44287</v>
      </c>
      <c r="N33" s="23"/>
      <c r="O33" s="23"/>
      <c r="P33" s="23"/>
      <c r="Q33" s="51" t="s">
        <v>416</v>
      </c>
      <c r="R33" s="51" t="s">
        <v>417</v>
      </c>
      <c r="S33" s="23" t="s">
        <v>466</v>
      </c>
      <c r="T33" s="23"/>
      <c r="U33" s="23"/>
    </row>
    <row r="34" spans="1:21" ht="34.5" customHeight="1">
      <c r="A34" s="56">
        <v>27</v>
      </c>
      <c r="B34" s="5" t="s">
        <v>617</v>
      </c>
      <c r="C34" s="106" t="s">
        <v>394</v>
      </c>
      <c r="D34" s="153" t="s">
        <v>407</v>
      </c>
      <c r="E34" s="112">
        <v>9014716079</v>
      </c>
      <c r="F34" s="158" t="s">
        <v>418</v>
      </c>
      <c r="G34" s="113" t="s">
        <v>419</v>
      </c>
      <c r="H34" s="138" t="s">
        <v>420</v>
      </c>
      <c r="I34" s="35" t="s">
        <v>396</v>
      </c>
      <c r="J34" s="152">
        <v>1752687964</v>
      </c>
      <c r="K34" s="188">
        <v>1609753240</v>
      </c>
      <c r="L34" s="152">
        <v>142934724</v>
      </c>
      <c r="M34" s="47">
        <v>44287</v>
      </c>
      <c r="N34" s="23"/>
      <c r="O34" s="23"/>
      <c r="P34" s="23"/>
      <c r="Q34" s="51" t="s">
        <v>422</v>
      </c>
      <c r="R34" s="51" t="s">
        <v>417</v>
      </c>
      <c r="S34" s="23" t="s">
        <v>466</v>
      </c>
      <c r="T34" s="23"/>
      <c r="U34" s="23"/>
    </row>
    <row r="35" spans="1:21" ht="34.5" customHeight="1">
      <c r="A35" s="56">
        <v>28</v>
      </c>
      <c r="B35" s="5" t="s">
        <v>617</v>
      </c>
      <c r="C35" s="106" t="s">
        <v>394</v>
      </c>
      <c r="D35" s="154" t="s">
        <v>407</v>
      </c>
      <c r="E35" s="112">
        <v>9014716079</v>
      </c>
      <c r="F35" s="158" t="s">
        <v>418</v>
      </c>
      <c r="G35" s="113" t="s">
        <v>419</v>
      </c>
      <c r="H35" s="138" t="s">
        <v>421</v>
      </c>
      <c r="I35" s="35" t="s">
        <v>396</v>
      </c>
      <c r="J35" s="152">
        <v>1705537445</v>
      </c>
      <c r="K35" s="188">
        <v>1566447927</v>
      </c>
      <c r="L35" s="152">
        <v>139089518</v>
      </c>
      <c r="M35" s="47">
        <v>44287</v>
      </c>
      <c r="N35" s="23"/>
      <c r="O35" s="23"/>
      <c r="P35" s="23"/>
      <c r="Q35" s="51" t="s">
        <v>422</v>
      </c>
      <c r="R35" s="51" t="s">
        <v>417</v>
      </c>
      <c r="S35" s="23" t="s">
        <v>466</v>
      </c>
      <c r="T35" s="23"/>
      <c r="U35" s="23"/>
    </row>
    <row r="36" spans="1:21" ht="34.5" customHeight="1">
      <c r="A36" s="56">
        <v>29</v>
      </c>
      <c r="B36" s="5" t="s">
        <v>395</v>
      </c>
      <c r="C36" s="106" t="s">
        <v>423</v>
      </c>
      <c r="D36" s="4" t="s">
        <v>424</v>
      </c>
      <c r="E36" s="159">
        <v>1072193992</v>
      </c>
      <c r="F36" s="157" t="s">
        <v>429</v>
      </c>
      <c r="G36" s="160" t="s">
        <v>428</v>
      </c>
      <c r="H36" s="184" t="s">
        <v>425</v>
      </c>
      <c r="I36" s="35" t="s">
        <v>426</v>
      </c>
      <c r="J36" s="49">
        <v>17500000</v>
      </c>
      <c r="K36" s="50">
        <v>17500000</v>
      </c>
      <c r="L36" s="50">
        <v>0</v>
      </c>
      <c r="M36" s="47">
        <v>44305</v>
      </c>
      <c r="N36" s="23"/>
      <c r="O36" s="23"/>
      <c r="P36" s="23"/>
      <c r="Q36" s="34" t="s">
        <v>427</v>
      </c>
      <c r="R36" s="51" t="s">
        <v>62</v>
      </c>
      <c r="S36" s="23" t="s">
        <v>466</v>
      </c>
      <c r="T36" s="23"/>
      <c r="U36" s="23"/>
    </row>
    <row r="37" spans="1:21" ht="34.5" customHeight="1">
      <c r="A37" s="56">
        <v>30</v>
      </c>
      <c r="B37" s="5" t="s">
        <v>430</v>
      </c>
      <c r="C37" s="35" t="s">
        <v>431</v>
      </c>
      <c r="D37" s="131" t="s">
        <v>432</v>
      </c>
      <c r="E37" s="169" t="s">
        <v>434</v>
      </c>
      <c r="F37" s="170" t="s">
        <v>435</v>
      </c>
      <c r="G37" s="171" t="s">
        <v>436</v>
      </c>
      <c r="H37" s="184" t="s">
        <v>437</v>
      </c>
      <c r="I37" s="35" t="s">
        <v>438</v>
      </c>
      <c r="J37" s="49">
        <v>32000000</v>
      </c>
      <c r="K37" s="50">
        <v>32000000</v>
      </c>
      <c r="L37" s="50">
        <v>0</v>
      </c>
      <c r="M37" s="47">
        <v>44242</v>
      </c>
      <c r="N37" s="23"/>
      <c r="O37" s="23"/>
      <c r="P37" s="23"/>
      <c r="Q37" s="51"/>
      <c r="R37" s="51" t="s">
        <v>439</v>
      </c>
      <c r="S37" s="23" t="s">
        <v>470</v>
      </c>
      <c r="T37" s="23"/>
      <c r="U37" s="23"/>
    </row>
    <row r="38" spans="1:21" s="168" customFormat="1" ht="40.5" customHeight="1">
      <c r="A38" s="161">
        <v>31</v>
      </c>
      <c r="B38" s="162" t="s">
        <v>430</v>
      </c>
      <c r="C38" s="35" t="s">
        <v>431</v>
      </c>
      <c r="D38" s="163" t="s">
        <v>433</v>
      </c>
      <c r="E38" s="164">
        <v>8300379463</v>
      </c>
      <c r="F38" s="165" t="s">
        <v>440</v>
      </c>
      <c r="G38" s="165" t="s">
        <v>441</v>
      </c>
      <c r="H38" s="184" t="s">
        <v>442</v>
      </c>
      <c r="I38" s="119" t="s">
        <v>443</v>
      </c>
      <c r="J38" s="166">
        <v>7997204</v>
      </c>
      <c r="K38" s="167">
        <v>7997204</v>
      </c>
      <c r="L38" s="167">
        <v>0</v>
      </c>
      <c r="M38" s="172">
        <v>44273</v>
      </c>
      <c r="N38" s="54"/>
      <c r="O38" s="54"/>
      <c r="P38" s="54"/>
      <c r="Q38" s="53"/>
      <c r="R38" s="54" t="s">
        <v>461</v>
      </c>
      <c r="S38" s="54" t="s">
        <v>462</v>
      </c>
      <c r="T38" s="54"/>
      <c r="U38" s="54"/>
    </row>
    <row r="39" spans="1:21" ht="75" customHeight="1">
      <c r="A39" s="271">
        <v>32</v>
      </c>
      <c r="B39" s="162" t="s">
        <v>395</v>
      </c>
      <c r="C39" s="162" t="s">
        <v>544</v>
      </c>
      <c r="D39" s="163" t="s">
        <v>545</v>
      </c>
      <c r="E39" s="164">
        <v>9014232025</v>
      </c>
      <c r="F39" s="272" t="s">
        <v>546</v>
      </c>
      <c r="G39" s="273" t="s">
        <v>547</v>
      </c>
      <c r="H39" s="274" t="s">
        <v>548</v>
      </c>
      <c r="I39" s="162" t="s">
        <v>549</v>
      </c>
      <c r="J39" s="49">
        <v>0</v>
      </c>
      <c r="K39" s="50">
        <v>0</v>
      </c>
      <c r="L39" s="50">
        <v>0</v>
      </c>
      <c r="M39" s="47">
        <v>44348</v>
      </c>
      <c r="N39" s="23"/>
      <c r="O39" s="23"/>
      <c r="P39" s="23"/>
      <c r="Q39" s="36" t="s">
        <v>550</v>
      </c>
      <c r="R39" s="23"/>
      <c r="S39" s="51" t="s">
        <v>463</v>
      </c>
      <c r="T39" s="23"/>
      <c r="U39" s="23"/>
    </row>
    <row r="40" spans="1:21" ht="75" customHeight="1">
      <c r="A40" s="271">
        <v>33</v>
      </c>
      <c r="B40" s="162" t="s">
        <v>617</v>
      </c>
      <c r="C40" s="162" t="s">
        <v>551</v>
      </c>
      <c r="D40" s="4" t="s">
        <v>552</v>
      </c>
      <c r="E40" s="115">
        <v>8300956140</v>
      </c>
      <c r="F40" s="275" t="s">
        <v>388</v>
      </c>
      <c r="G40" s="276" t="s">
        <v>389</v>
      </c>
      <c r="H40" s="277" t="s">
        <v>553</v>
      </c>
      <c r="I40" s="162" t="s">
        <v>164</v>
      </c>
      <c r="J40" s="49">
        <v>2037907582</v>
      </c>
      <c r="K40" s="50">
        <v>1872837068</v>
      </c>
      <c r="L40" s="50">
        <v>165070514</v>
      </c>
      <c r="M40" s="47">
        <v>44348</v>
      </c>
      <c r="N40" s="23"/>
      <c r="O40" s="23"/>
      <c r="P40" s="23"/>
      <c r="Q40" s="51" t="s">
        <v>554</v>
      </c>
      <c r="R40" s="23"/>
      <c r="S40" s="51" t="s">
        <v>555</v>
      </c>
      <c r="T40" s="23"/>
      <c r="U40" s="23"/>
    </row>
    <row r="41" spans="1:21" ht="75" customHeight="1">
      <c r="A41" s="281">
        <v>34</v>
      </c>
      <c r="B41" s="282" t="s">
        <v>565</v>
      </c>
      <c r="C41" s="282" t="s">
        <v>566</v>
      </c>
      <c r="D41" s="283" t="s">
        <v>567</v>
      </c>
      <c r="E41" s="284" t="s">
        <v>568</v>
      </c>
      <c r="F41" s="285" t="s">
        <v>585</v>
      </c>
      <c r="G41" s="286" t="s">
        <v>586</v>
      </c>
      <c r="H41" s="287" t="s">
        <v>584</v>
      </c>
      <c r="I41" s="282" t="s">
        <v>569</v>
      </c>
      <c r="J41" s="288">
        <v>573544192</v>
      </c>
      <c r="K41" s="289">
        <v>573544192</v>
      </c>
      <c r="L41" s="289"/>
      <c r="M41" s="290">
        <v>44371</v>
      </c>
      <c r="N41" s="281"/>
      <c r="O41" s="281"/>
      <c r="P41" s="281"/>
      <c r="Q41" s="65" t="s">
        <v>570</v>
      </c>
      <c r="R41" s="281"/>
      <c r="S41" s="281"/>
      <c r="T41" s="281"/>
      <c r="U41" s="281"/>
    </row>
    <row r="42" spans="1:21" ht="75" customHeight="1">
      <c r="A42" s="281">
        <v>35</v>
      </c>
      <c r="B42" s="282" t="s">
        <v>430</v>
      </c>
      <c r="C42" s="282" t="s">
        <v>431</v>
      </c>
      <c r="D42" s="283" t="s">
        <v>579</v>
      </c>
      <c r="E42" s="284">
        <v>9000242020</v>
      </c>
      <c r="F42" s="282" t="s">
        <v>580</v>
      </c>
      <c r="G42" s="65" t="s">
        <v>583</v>
      </c>
      <c r="H42" s="291" t="s">
        <v>581</v>
      </c>
      <c r="I42" s="282" t="s">
        <v>582</v>
      </c>
      <c r="J42" s="288">
        <v>8710968</v>
      </c>
      <c r="K42" s="289"/>
      <c r="L42" s="292"/>
      <c r="M42" s="290">
        <v>44347</v>
      </c>
      <c r="N42" s="281"/>
      <c r="O42" s="281"/>
      <c r="P42" s="281"/>
      <c r="Q42" s="282"/>
      <c r="R42" s="281"/>
      <c r="S42" s="282" t="s">
        <v>574</v>
      </c>
      <c r="T42" s="281"/>
      <c r="U42" s="281"/>
    </row>
    <row r="43" spans="1:21" ht="75" customHeight="1">
      <c r="A43" s="281">
        <v>36</v>
      </c>
      <c r="B43" s="282" t="s">
        <v>617</v>
      </c>
      <c r="C43" s="282" t="s">
        <v>394</v>
      </c>
      <c r="D43" s="283" t="s">
        <v>552</v>
      </c>
      <c r="E43" s="293">
        <v>8300956140</v>
      </c>
      <c r="F43" s="294" t="s">
        <v>388</v>
      </c>
      <c r="G43" s="295" t="s">
        <v>389</v>
      </c>
      <c r="H43" s="296" t="s">
        <v>553</v>
      </c>
      <c r="I43" s="297" t="s">
        <v>577</v>
      </c>
      <c r="J43" s="288">
        <v>3726631940</v>
      </c>
      <c r="K43" s="289">
        <v>3424774753</v>
      </c>
      <c r="L43" s="289">
        <v>301857187</v>
      </c>
      <c r="M43" s="290" t="s">
        <v>578</v>
      </c>
      <c r="N43" s="281"/>
      <c r="O43" s="281"/>
      <c r="P43" s="281"/>
      <c r="Q43" s="65" t="s">
        <v>571</v>
      </c>
      <c r="R43" s="281"/>
      <c r="S43" s="282" t="s">
        <v>555</v>
      </c>
      <c r="T43" s="281"/>
      <c r="U43" s="281"/>
    </row>
    <row r="44" spans="1:21" ht="75" customHeight="1">
      <c r="A44" s="281">
        <v>37</v>
      </c>
      <c r="B44" s="282" t="s">
        <v>617</v>
      </c>
      <c r="C44" s="282" t="s">
        <v>394</v>
      </c>
      <c r="D44" s="283" t="s">
        <v>572</v>
      </c>
      <c r="E44" s="284">
        <v>9014985655</v>
      </c>
      <c r="F44" s="285" t="s">
        <v>576</v>
      </c>
      <c r="G44" s="298" t="s">
        <v>575</v>
      </c>
      <c r="H44" s="287" t="s">
        <v>553</v>
      </c>
      <c r="I44" s="297" t="s">
        <v>577</v>
      </c>
      <c r="J44" s="288">
        <v>3339552527</v>
      </c>
      <c r="K44" s="289">
        <v>3052351010</v>
      </c>
      <c r="L44" s="289">
        <v>287201517</v>
      </c>
      <c r="M44" s="290" t="s">
        <v>578</v>
      </c>
      <c r="N44" s="281"/>
      <c r="O44" s="281"/>
      <c r="P44" s="281"/>
      <c r="Q44" s="65" t="s">
        <v>573</v>
      </c>
      <c r="R44" s="281"/>
      <c r="S44" s="282" t="s">
        <v>555</v>
      </c>
      <c r="T44" s="281"/>
      <c r="U44" s="281"/>
    </row>
    <row r="45" ht="75" customHeight="1">
      <c r="H45" s="55"/>
    </row>
    <row r="46" ht="75" customHeight="1">
      <c r="H46" s="55"/>
    </row>
    <row r="47" ht="75" customHeight="1">
      <c r="H47" s="55"/>
    </row>
    <row r="48" ht="75" customHeight="1">
      <c r="H48" s="55"/>
    </row>
    <row r="49" ht="75" customHeight="1">
      <c r="H49" s="55"/>
    </row>
    <row r="50" ht="75" customHeight="1">
      <c r="H50" s="55"/>
    </row>
    <row r="51" ht="75" customHeight="1">
      <c r="H51" s="55"/>
    </row>
    <row r="52" ht="75" customHeight="1">
      <c r="H52" s="55"/>
    </row>
    <row r="53" ht="75" customHeight="1">
      <c r="H53" s="55"/>
    </row>
    <row r="54" ht="75" customHeight="1">
      <c r="H54" s="55"/>
    </row>
    <row r="55" ht="75" customHeight="1">
      <c r="H55" s="55"/>
    </row>
    <row r="56" ht="75" customHeight="1">
      <c r="H56" s="55"/>
    </row>
    <row r="57" ht="75" customHeight="1">
      <c r="H57" s="55"/>
    </row>
    <row r="58" ht="75" customHeight="1">
      <c r="H58" s="55"/>
    </row>
    <row r="59" ht="75" customHeight="1">
      <c r="H59" s="55"/>
    </row>
    <row r="60" ht="75" customHeight="1">
      <c r="H60" s="55"/>
    </row>
    <row r="61" ht="75" customHeight="1">
      <c r="H61" s="55"/>
    </row>
    <row r="62" ht="75" customHeight="1">
      <c r="H62" s="55"/>
    </row>
    <row r="63" ht="75" customHeight="1">
      <c r="H63" s="55"/>
    </row>
    <row r="64" ht="75" customHeight="1">
      <c r="H64" s="55"/>
    </row>
    <row r="65" ht="75" customHeight="1">
      <c r="H65" s="55"/>
    </row>
    <row r="66" ht="75" customHeight="1">
      <c r="H66" s="55"/>
    </row>
    <row r="67" ht="75" customHeight="1">
      <c r="H67" s="55"/>
    </row>
    <row r="68" ht="75" customHeight="1">
      <c r="H68" s="55"/>
    </row>
    <row r="69" ht="75" customHeight="1">
      <c r="H69" s="55"/>
    </row>
    <row r="70" ht="75" customHeight="1">
      <c r="H70" s="55"/>
    </row>
    <row r="71" ht="75" customHeight="1">
      <c r="H71" s="55"/>
    </row>
    <row r="72" ht="75" customHeight="1">
      <c r="H72" s="55"/>
    </row>
    <row r="73" ht="75" customHeight="1">
      <c r="H73" s="55"/>
    </row>
    <row r="74" ht="75" customHeight="1">
      <c r="H74" s="55"/>
    </row>
    <row r="75" ht="75" customHeight="1">
      <c r="H75" s="55"/>
    </row>
    <row r="76" ht="75" customHeight="1">
      <c r="H76" s="55"/>
    </row>
    <row r="77" ht="75" customHeight="1">
      <c r="H77" s="55"/>
    </row>
    <row r="78" ht="75" customHeight="1">
      <c r="H78" s="55"/>
    </row>
    <row r="79" ht="75" customHeight="1">
      <c r="H79" s="55"/>
    </row>
    <row r="80" ht="75" customHeight="1">
      <c r="H80" s="55"/>
    </row>
    <row r="81" ht="75" customHeight="1">
      <c r="H81" s="55"/>
    </row>
    <row r="82" ht="75" customHeight="1">
      <c r="H82" s="55"/>
    </row>
    <row r="83" ht="75" customHeight="1">
      <c r="H83" s="55"/>
    </row>
    <row r="84" ht="75" customHeight="1">
      <c r="H84" s="55"/>
    </row>
    <row r="85" ht="75" customHeight="1">
      <c r="H85" s="55"/>
    </row>
    <row r="86" ht="75" customHeight="1">
      <c r="H86" s="55"/>
    </row>
    <row r="87" ht="75" customHeight="1">
      <c r="H87" s="55"/>
    </row>
    <row r="88" ht="75" customHeight="1">
      <c r="H88" s="55"/>
    </row>
    <row r="89" ht="75" customHeight="1">
      <c r="H89" s="55"/>
    </row>
    <row r="90" ht="75" customHeight="1">
      <c r="H90" s="55"/>
    </row>
    <row r="91" ht="75" customHeight="1">
      <c r="H91" s="55"/>
    </row>
    <row r="92" ht="75" customHeight="1">
      <c r="H92" s="55"/>
    </row>
    <row r="93" ht="75" customHeight="1">
      <c r="H93" s="55"/>
    </row>
    <row r="94" ht="75" customHeight="1">
      <c r="H94" s="55"/>
    </row>
    <row r="95" ht="75" customHeight="1">
      <c r="H95" s="55"/>
    </row>
    <row r="96" ht="75" customHeight="1">
      <c r="H96" s="55"/>
    </row>
    <row r="97" ht="75" customHeight="1">
      <c r="H97" s="55"/>
    </row>
    <row r="98" ht="75" customHeight="1">
      <c r="H98" s="55"/>
    </row>
    <row r="99" ht="75" customHeight="1">
      <c r="H99" s="55"/>
    </row>
    <row r="100" ht="75" customHeight="1">
      <c r="H100" s="55"/>
    </row>
    <row r="101" ht="75" customHeight="1">
      <c r="H101" s="55"/>
    </row>
    <row r="102" ht="75" customHeight="1">
      <c r="H102" s="55"/>
    </row>
    <row r="103" ht="75" customHeight="1">
      <c r="H103" s="55"/>
    </row>
    <row r="104" ht="75" customHeight="1">
      <c r="H104" s="55"/>
    </row>
    <row r="105" ht="75" customHeight="1">
      <c r="H105" s="55"/>
    </row>
    <row r="106" ht="75" customHeight="1">
      <c r="H106" s="55"/>
    </row>
    <row r="107" ht="75" customHeight="1">
      <c r="H107" s="55"/>
    </row>
    <row r="108" ht="75" customHeight="1">
      <c r="H108" s="55"/>
    </row>
    <row r="109" ht="75" customHeight="1">
      <c r="H109" s="55"/>
    </row>
    <row r="110" ht="75" customHeight="1">
      <c r="H110" s="55"/>
    </row>
    <row r="111" ht="75" customHeight="1">
      <c r="H111" s="55"/>
    </row>
    <row r="112" ht="75" customHeight="1">
      <c r="H112" s="55"/>
    </row>
    <row r="113" ht="75" customHeight="1">
      <c r="H113" s="55"/>
    </row>
    <row r="114" ht="75" customHeight="1">
      <c r="H114" s="55"/>
    </row>
    <row r="115" ht="75" customHeight="1">
      <c r="H115" s="55"/>
    </row>
    <row r="116" ht="75" customHeight="1">
      <c r="H116" s="55"/>
    </row>
    <row r="117" ht="75" customHeight="1">
      <c r="H117" s="55"/>
    </row>
    <row r="118" ht="75" customHeight="1">
      <c r="H118" s="55"/>
    </row>
    <row r="119" ht="75" customHeight="1">
      <c r="H119" s="55"/>
    </row>
    <row r="120" ht="75" customHeight="1">
      <c r="H120" s="55"/>
    </row>
  </sheetData>
  <sheetProtection/>
  <mergeCells count="9">
    <mergeCell ref="A2:D4"/>
    <mergeCell ref="A6:U6"/>
    <mergeCell ref="E2:P2"/>
    <mergeCell ref="E3:P3"/>
    <mergeCell ref="E5:P5"/>
    <mergeCell ref="E4:P4"/>
    <mergeCell ref="Q2:U2"/>
    <mergeCell ref="Q3:U3"/>
    <mergeCell ref="Q4:U4"/>
  </mergeCells>
  <hyperlinks>
    <hyperlink ref="G9" r:id="rId1" display="dominic.lealm@gmail.com"/>
    <hyperlink ref="G8" r:id="rId2" display="Jmrincon@cundinamarca.gov.co"/>
    <hyperlink ref="G11" r:id="rId3" display="julianaborbon9310@hotmail.com"/>
    <hyperlink ref="G18" r:id="rId4" display="astridgarzon.ng@gmail.com"/>
    <hyperlink ref="G12" r:id="rId5" display="nanabaron02@gmail.com"/>
    <hyperlink ref="G17" r:id="rId6" display="victorsernab@gmail.com"/>
    <hyperlink ref="G16" r:id="rId7" display="caliche_13@hotmail.com"/>
    <hyperlink ref="G15" r:id="rId8" display="abogadayanny@gmail.com"/>
    <hyperlink ref="G14" r:id="rId9" display="jmartina@ucentral.edu.co"/>
    <hyperlink ref="G13" r:id="rId10" display="diepaezrojas@hotmail.com"/>
    <hyperlink ref="Q8"/>
    <hyperlink ref="G21" r:id="rId11" display="cristianjimenez21@hotmail.com"/>
    <hyperlink ref="G23" r:id="rId12" display="julvalbuena98@hotmail.com"/>
    <hyperlink ref="G24" r:id="rId13" display="jmonroyh@ucentral.edu.co"/>
    <hyperlink ref="G25" r:id="rId14" display="pduran222@gmail.com"/>
    <hyperlink ref="G26" r:id="rId15" display="ejulianmontano@hotmail.com"/>
    <hyperlink ref="G27" r:id="rId16" display="KATATA75@YAHOO.ES"/>
    <hyperlink ref="G28" r:id="rId17" display="pedro.miranda@siiweb.net"/>
    <hyperlink ref="Q27" r:id="rId18" display="https://www.secop.gov.co/CO1BusinessLine/Tendering/BuyerWorkArea/Index?DocUniqueIdentifier=CO1.BDOS.1791863"/>
    <hyperlink ref="Q28" r:id="rId19" display="https://www.secop.gov.co/CO1BusinessLine/Tendering/BuyerWorkArea/Index?DocUniqueIdentifier=CO1.BDOS.1791581"/>
    <hyperlink ref="G29" r:id="rId20" display="comercial@sersecol.com.co"/>
    <hyperlink ref="Q29" r:id="rId21" display="https://www.secop.gov.co/CO1ContractsManagement/Tendering/ProcurementContractEdit/View?docUniqueIdentifier=CO1.PCCNTR.2340052&amp;awardUniqueIdentifier=CO1.AWD.967214&amp;buyerDossierUniqueIdentifier=CO1.BDOS.1762320&amp;id=975408"/>
    <hyperlink ref="Q36" r:id="rId22" display="https://www.secop.gov.co/CO1BusinessLine/Tendering/BuyerWorkArea/Index?DocUniqueIdentifier=CO1.BDOS.1915572"/>
    <hyperlink ref="G37" r:id="rId23" tooltip="servicioalcliente@autogas.com.co" display="mailto:servicioalcliente@autogas.com.co"/>
    <hyperlink ref="Q39"/>
    <hyperlink ref="Q41"/>
    <hyperlink ref="Q43" r:id="rId24" display="https://www.secop.gov.co/CO1ContractsManagement/Tendering/ProcurementContractEdit/View?docUniqueIdentifier=CO1.PCCNTR.2634639&amp;awardUniqueIdentifier=CO1.AWD.1053506&amp;buyerDossierUniqueIdentifier=CO1.BDOS.2013012&amp;id=1125290"/>
    <hyperlink ref="Q44" r:id="rId25" display="https://www.secop.gov.co/CO1ContractsManagement/Tendering/ProcurementContractEdit/Update?ProfileName=CCE-15-Procedimiento_Publicidad_with_ProposalsPhase&amp;PPI=CO1.PPI.13558416&amp;DocUniqueName=ContratoDeCompra&amp;DocTypeName=NextWay.Entities.Marketplace.Tendering.ProcurementContract&amp;ProfileVersion=6&amp;DocUniqueIdentifier=CO1.PCCNTR.2634638"/>
    <hyperlink ref="G42" r:id="rId26" display="licitaciones@eycingenieros.com"/>
  </hyperlinks>
  <printOptions/>
  <pageMargins left="0.31" right="0.28" top="0.75" bottom="0.75" header="0.3" footer="0.3"/>
  <pageSetup horizontalDpi="600" verticalDpi="600" orientation="portrait" paperSize="5" r:id="rId28"/>
  <drawing r:id="rId27"/>
</worksheet>
</file>

<file path=xl/worksheets/sheet2.xml><?xml version="1.0" encoding="utf-8"?>
<worksheet xmlns="http://schemas.openxmlformats.org/spreadsheetml/2006/main" xmlns:r="http://schemas.openxmlformats.org/officeDocument/2006/relationships">
  <dimension ref="B1:L165"/>
  <sheetViews>
    <sheetView zoomScale="90" zoomScaleNormal="90" zoomScalePageLayoutView="0" workbookViewId="0" topLeftCell="A1">
      <selection activeCell="G70" sqref="G70"/>
    </sheetView>
  </sheetViews>
  <sheetFormatPr defaultColWidth="11.421875" defaultRowHeight="15"/>
  <cols>
    <col min="1" max="1" width="3.140625" style="79" customWidth="1"/>
    <col min="2" max="2" width="5.140625" style="79" customWidth="1"/>
    <col min="3" max="3" width="5.8515625" style="79" customWidth="1"/>
    <col min="4" max="4" width="25.8515625" style="79" customWidth="1"/>
    <col min="5" max="6" width="11.421875" style="79" customWidth="1"/>
    <col min="7" max="7" width="25.00390625" style="79" customWidth="1"/>
    <col min="8" max="8" width="22.28125" style="79" customWidth="1"/>
    <col min="9" max="9" width="22.57421875" style="270" customWidth="1"/>
    <col min="10" max="10" width="64.421875" style="79" customWidth="1"/>
    <col min="11" max="11" width="14.140625" style="79" customWidth="1"/>
    <col min="12" max="16384" width="11.421875" style="79" customWidth="1"/>
  </cols>
  <sheetData>
    <row r="1" spans="2:11" ht="57.75" customHeight="1">
      <c r="B1" s="264"/>
      <c r="C1" s="315" t="s">
        <v>133</v>
      </c>
      <c r="D1" s="316"/>
      <c r="E1" s="316"/>
      <c r="F1" s="316"/>
      <c r="G1" s="316"/>
      <c r="H1" s="316"/>
      <c r="I1" s="316"/>
      <c r="J1" s="316"/>
      <c r="K1" s="316"/>
    </row>
    <row r="2" spans="2:11" ht="79.5" customHeight="1">
      <c r="B2" s="75"/>
      <c r="C2" s="24" t="s">
        <v>24</v>
      </c>
      <c r="D2" s="24" t="s">
        <v>25</v>
      </c>
      <c r="E2" s="24" t="s">
        <v>2</v>
      </c>
      <c r="F2" s="24" t="s">
        <v>4</v>
      </c>
      <c r="G2" s="24" t="s">
        <v>3</v>
      </c>
      <c r="H2" s="209" t="s">
        <v>134</v>
      </c>
      <c r="I2" s="209" t="s">
        <v>135</v>
      </c>
      <c r="J2" s="209" t="s">
        <v>136</v>
      </c>
      <c r="K2" s="265" t="s">
        <v>137</v>
      </c>
    </row>
    <row r="3" spans="2:11" ht="57.75" customHeight="1">
      <c r="B3" s="96">
        <v>1</v>
      </c>
      <c r="C3" s="212">
        <v>1</v>
      </c>
      <c r="D3" s="266" t="s">
        <v>224</v>
      </c>
      <c r="E3" s="212" t="s">
        <v>228</v>
      </c>
      <c r="F3" s="217" t="s">
        <v>187</v>
      </c>
      <c r="G3" s="216">
        <v>15505408</v>
      </c>
      <c r="H3" s="218" t="s">
        <v>225</v>
      </c>
      <c r="I3" s="191" t="s">
        <v>34</v>
      </c>
      <c r="J3" s="199" t="s">
        <v>226</v>
      </c>
      <c r="K3" s="84"/>
    </row>
    <row r="4" spans="2:12" ht="99.75" customHeight="1">
      <c r="B4" s="96">
        <v>2</v>
      </c>
      <c r="C4" s="212">
        <v>3</v>
      </c>
      <c r="D4" s="266" t="s">
        <v>138</v>
      </c>
      <c r="E4" s="212" t="s">
        <v>197</v>
      </c>
      <c r="F4" s="217" t="s">
        <v>181</v>
      </c>
      <c r="G4" s="216">
        <v>171710280</v>
      </c>
      <c r="H4" s="218" t="s">
        <v>198</v>
      </c>
      <c r="I4" s="71" t="s">
        <v>139</v>
      </c>
      <c r="J4" s="199" t="s">
        <v>199</v>
      </c>
      <c r="L4" s="97"/>
    </row>
    <row r="5" spans="2:12" ht="104.25" customHeight="1">
      <c r="B5" s="96">
        <v>3</v>
      </c>
      <c r="C5" s="212">
        <v>2</v>
      </c>
      <c r="D5" s="266" t="s">
        <v>356</v>
      </c>
      <c r="E5" s="212" t="s">
        <v>215</v>
      </c>
      <c r="F5" s="217" t="s">
        <v>357</v>
      </c>
      <c r="G5" s="216">
        <v>29072640</v>
      </c>
      <c r="H5" s="218" t="s">
        <v>176</v>
      </c>
      <c r="I5" s="71" t="s">
        <v>139</v>
      </c>
      <c r="J5" s="199" t="s">
        <v>358</v>
      </c>
      <c r="L5" s="84"/>
    </row>
    <row r="6" spans="2:10" ht="75">
      <c r="B6" s="96">
        <v>4</v>
      </c>
      <c r="C6" s="212">
        <v>24</v>
      </c>
      <c r="D6" s="266" t="s">
        <v>201</v>
      </c>
      <c r="E6" s="212" t="s">
        <v>91</v>
      </c>
      <c r="F6" s="217" t="s">
        <v>205</v>
      </c>
      <c r="G6" s="189">
        <v>40913396</v>
      </c>
      <c r="H6" s="218" t="s">
        <v>206</v>
      </c>
      <c r="I6" s="71" t="s">
        <v>139</v>
      </c>
      <c r="J6" s="199" t="s">
        <v>203</v>
      </c>
    </row>
    <row r="7" spans="2:10" ht="60" customHeight="1">
      <c r="B7" s="96">
        <v>5</v>
      </c>
      <c r="C7" s="212">
        <v>1</v>
      </c>
      <c r="D7" s="266" t="s">
        <v>337</v>
      </c>
      <c r="E7" s="212" t="s">
        <v>338</v>
      </c>
      <c r="F7" s="217" t="s">
        <v>332</v>
      </c>
      <c r="G7" s="216">
        <v>54268928</v>
      </c>
      <c r="H7" s="218" t="s">
        <v>339</v>
      </c>
      <c r="I7" s="71" t="s">
        <v>139</v>
      </c>
      <c r="J7" s="199" t="s">
        <v>340</v>
      </c>
    </row>
    <row r="8" spans="2:10" ht="30" customHeight="1">
      <c r="B8" s="96">
        <v>6</v>
      </c>
      <c r="C8" s="212">
        <v>33</v>
      </c>
      <c r="D8" s="266" t="s">
        <v>232</v>
      </c>
      <c r="E8" s="212" t="s">
        <v>238</v>
      </c>
      <c r="F8" s="217" t="s">
        <v>235</v>
      </c>
      <c r="G8" s="216">
        <v>37794432</v>
      </c>
      <c r="H8" s="218" t="s">
        <v>236</v>
      </c>
      <c r="I8" s="71" t="s">
        <v>139</v>
      </c>
      <c r="J8" s="199" t="s">
        <v>233</v>
      </c>
    </row>
    <row r="9" spans="2:12" ht="159" customHeight="1">
      <c r="B9" s="96">
        <v>7</v>
      </c>
      <c r="C9" s="212">
        <v>82</v>
      </c>
      <c r="D9" s="266" t="s">
        <v>327</v>
      </c>
      <c r="E9" s="212" t="s">
        <v>386</v>
      </c>
      <c r="F9" s="217" t="s">
        <v>328</v>
      </c>
      <c r="G9" s="216">
        <v>12775213</v>
      </c>
      <c r="H9" s="218" t="s">
        <v>192</v>
      </c>
      <c r="I9" s="71" t="s">
        <v>139</v>
      </c>
      <c r="J9" s="199" t="s">
        <v>329</v>
      </c>
      <c r="L9" s="84"/>
    </row>
    <row r="10" spans="2:10" ht="74.25" customHeight="1">
      <c r="B10" s="96">
        <v>8</v>
      </c>
      <c r="C10" s="212">
        <v>50</v>
      </c>
      <c r="D10" s="266" t="s">
        <v>140</v>
      </c>
      <c r="E10" s="226" t="s">
        <v>83</v>
      </c>
      <c r="F10" s="217" t="s">
        <v>188</v>
      </c>
      <c r="G10" s="216">
        <v>75588864</v>
      </c>
      <c r="H10" s="218" t="s">
        <v>193</v>
      </c>
      <c r="I10" s="71" t="s">
        <v>139</v>
      </c>
      <c r="J10" s="199" t="s">
        <v>170</v>
      </c>
    </row>
    <row r="11" spans="2:10" ht="93" customHeight="1">
      <c r="B11" s="96">
        <v>9</v>
      </c>
      <c r="C11" s="212">
        <v>1</v>
      </c>
      <c r="D11" s="266" t="s">
        <v>218</v>
      </c>
      <c r="E11" s="221" t="s">
        <v>197</v>
      </c>
      <c r="F11" s="217" t="s">
        <v>187</v>
      </c>
      <c r="G11" s="216">
        <v>45471090</v>
      </c>
      <c r="H11" s="218" t="s">
        <v>219</v>
      </c>
      <c r="I11" s="71" t="s">
        <v>139</v>
      </c>
      <c r="J11" s="199" t="s">
        <v>220</v>
      </c>
    </row>
    <row r="12" spans="2:10" ht="155.25" customHeight="1">
      <c r="B12" s="96">
        <v>10</v>
      </c>
      <c r="C12" s="212">
        <v>111</v>
      </c>
      <c r="D12" s="266" t="s">
        <v>213</v>
      </c>
      <c r="E12" s="212" t="s">
        <v>83</v>
      </c>
      <c r="F12" s="217" t="s">
        <v>216</v>
      </c>
      <c r="G12" s="216">
        <v>181704000</v>
      </c>
      <c r="H12" s="218" t="s">
        <v>217</v>
      </c>
      <c r="I12" s="71" t="s">
        <v>139</v>
      </c>
      <c r="J12" s="199" t="s">
        <v>214</v>
      </c>
    </row>
    <row r="13" spans="2:10" ht="87" customHeight="1">
      <c r="B13" s="96">
        <v>11</v>
      </c>
      <c r="C13" s="212">
        <v>20</v>
      </c>
      <c r="D13" s="266" t="s">
        <v>127</v>
      </c>
      <c r="E13" s="212" t="s">
        <v>128</v>
      </c>
      <c r="F13" s="217">
        <v>44204</v>
      </c>
      <c r="G13" s="267">
        <v>21160635</v>
      </c>
      <c r="H13" s="83">
        <v>44243</v>
      </c>
      <c r="I13" s="71" t="s">
        <v>139</v>
      </c>
      <c r="J13" s="199" t="s">
        <v>129</v>
      </c>
    </row>
    <row r="14" spans="2:10" ht="85.5" customHeight="1">
      <c r="B14" s="96">
        <v>12</v>
      </c>
      <c r="C14" s="212">
        <v>91</v>
      </c>
      <c r="D14" s="266" t="s">
        <v>122</v>
      </c>
      <c r="E14" s="212" t="s">
        <v>123</v>
      </c>
      <c r="F14" s="217">
        <v>44223</v>
      </c>
      <c r="G14" s="267">
        <v>131795968</v>
      </c>
      <c r="H14" s="83">
        <v>44463</v>
      </c>
      <c r="I14" s="71" t="s">
        <v>139</v>
      </c>
      <c r="J14" s="199" t="s">
        <v>124</v>
      </c>
    </row>
    <row r="15" spans="2:10" ht="30" customHeight="1">
      <c r="B15" s="96">
        <v>13</v>
      </c>
      <c r="C15" s="212">
        <v>31</v>
      </c>
      <c r="D15" s="266" t="s">
        <v>221</v>
      </c>
      <c r="E15" s="212" t="s">
        <v>164</v>
      </c>
      <c r="F15" s="217" t="s">
        <v>222</v>
      </c>
      <c r="G15" s="216">
        <v>23399437</v>
      </c>
      <c r="H15" s="218" t="s">
        <v>223</v>
      </c>
      <c r="I15" s="71" t="s">
        <v>139</v>
      </c>
      <c r="J15" s="199" t="s">
        <v>200</v>
      </c>
    </row>
    <row r="16" spans="2:10" ht="41.25" customHeight="1">
      <c r="B16" s="96">
        <v>14</v>
      </c>
      <c r="C16" s="212">
        <v>2</v>
      </c>
      <c r="D16" s="266" t="s">
        <v>359</v>
      </c>
      <c r="E16" s="212" t="s">
        <v>361</v>
      </c>
      <c r="F16" s="217"/>
      <c r="G16" s="216">
        <v>106599679</v>
      </c>
      <c r="H16" s="218"/>
      <c r="I16" s="71" t="s">
        <v>139</v>
      </c>
      <c r="J16" s="199" t="s">
        <v>360</v>
      </c>
    </row>
    <row r="17" spans="2:11" ht="30.75" customHeight="1">
      <c r="B17" s="96">
        <v>15</v>
      </c>
      <c r="C17" s="75">
        <v>69</v>
      </c>
      <c r="D17" s="192" t="s">
        <v>472</v>
      </c>
      <c r="E17" s="80" t="s">
        <v>215</v>
      </c>
      <c r="F17" s="217" t="s">
        <v>328</v>
      </c>
      <c r="G17" s="81">
        <v>38763520</v>
      </c>
      <c r="H17" s="218" t="s">
        <v>473</v>
      </c>
      <c r="I17" s="71" t="s">
        <v>139</v>
      </c>
      <c r="J17" s="102"/>
      <c r="K17" s="84"/>
    </row>
    <row r="18" spans="2:10" ht="45">
      <c r="B18" s="96">
        <v>16</v>
      </c>
      <c r="C18" s="212">
        <v>1</v>
      </c>
      <c r="D18" s="266" t="s">
        <v>141</v>
      </c>
      <c r="E18" s="212" t="s">
        <v>208</v>
      </c>
      <c r="F18" s="223" t="s">
        <v>191</v>
      </c>
      <c r="G18" s="216">
        <v>46516224</v>
      </c>
      <c r="H18" s="224" t="s">
        <v>176</v>
      </c>
      <c r="I18" s="71" t="s">
        <v>139</v>
      </c>
      <c r="J18" s="199" t="s">
        <v>171</v>
      </c>
    </row>
    <row r="19" spans="2:10" ht="51" customHeight="1">
      <c r="B19" s="96">
        <v>17</v>
      </c>
      <c r="C19" s="212">
        <v>65</v>
      </c>
      <c r="D19" s="266" t="s">
        <v>101</v>
      </c>
      <c r="E19" s="212" t="s">
        <v>102</v>
      </c>
      <c r="F19" s="217">
        <v>44220</v>
      </c>
      <c r="G19" s="267">
        <v>51966960</v>
      </c>
      <c r="H19" s="76">
        <v>44561</v>
      </c>
      <c r="I19" s="71" t="s">
        <v>139</v>
      </c>
      <c r="J19" s="199" t="s">
        <v>103</v>
      </c>
    </row>
    <row r="20" spans="2:10" ht="54" customHeight="1">
      <c r="B20" s="96">
        <v>18</v>
      </c>
      <c r="C20" s="212">
        <v>1</v>
      </c>
      <c r="D20" s="266" t="s">
        <v>341</v>
      </c>
      <c r="E20" s="212" t="s">
        <v>85</v>
      </c>
      <c r="F20" s="217" t="s">
        <v>342</v>
      </c>
      <c r="G20" s="216">
        <v>151571420</v>
      </c>
      <c r="H20" s="218" t="s">
        <v>343</v>
      </c>
      <c r="I20" s="71" t="s">
        <v>139</v>
      </c>
      <c r="J20" s="199" t="s">
        <v>344</v>
      </c>
    </row>
    <row r="21" spans="2:12" ht="78" customHeight="1">
      <c r="B21" s="96">
        <v>19</v>
      </c>
      <c r="C21" s="212">
        <v>90</v>
      </c>
      <c r="D21" s="266" t="s">
        <v>355</v>
      </c>
      <c r="E21" s="212" t="s">
        <v>202</v>
      </c>
      <c r="F21" s="220" t="s">
        <v>351</v>
      </c>
      <c r="G21" s="216">
        <v>58145280</v>
      </c>
      <c r="H21" s="225" t="s">
        <v>352</v>
      </c>
      <c r="I21" s="71" t="s">
        <v>139</v>
      </c>
      <c r="J21" s="199" t="s">
        <v>354</v>
      </c>
      <c r="L21" s="100"/>
    </row>
    <row r="22" spans="2:10" ht="45.75" customHeight="1">
      <c r="B22" s="96">
        <v>20</v>
      </c>
      <c r="C22" s="212">
        <v>1</v>
      </c>
      <c r="D22" s="266" t="s">
        <v>142</v>
      </c>
      <c r="E22" s="212" t="s">
        <v>64</v>
      </c>
      <c r="F22" s="217" t="s">
        <v>180</v>
      </c>
      <c r="G22" s="216">
        <v>45471090</v>
      </c>
      <c r="H22" s="218" t="s">
        <v>179</v>
      </c>
      <c r="I22" s="71" t="s">
        <v>139</v>
      </c>
      <c r="J22" s="199" t="s">
        <v>178</v>
      </c>
    </row>
    <row r="23" spans="2:12" ht="60.75" customHeight="1">
      <c r="B23" s="96">
        <v>21</v>
      </c>
      <c r="C23" s="212">
        <v>332</v>
      </c>
      <c r="D23" s="266" t="s">
        <v>314</v>
      </c>
      <c r="E23" s="212" t="s">
        <v>315</v>
      </c>
      <c r="F23" s="217" t="s">
        <v>216</v>
      </c>
      <c r="G23" s="216">
        <v>111681600</v>
      </c>
      <c r="H23" s="218" t="s">
        <v>316</v>
      </c>
      <c r="I23" s="71" t="s">
        <v>139</v>
      </c>
      <c r="J23" s="199" t="s">
        <v>317</v>
      </c>
      <c r="K23" s="84"/>
      <c r="L23" s="84"/>
    </row>
    <row r="24" spans="2:10" ht="53.25" customHeight="1">
      <c r="B24" s="96">
        <v>22</v>
      </c>
      <c r="C24" s="212">
        <v>99</v>
      </c>
      <c r="D24" s="266" t="s">
        <v>143</v>
      </c>
      <c r="E24" s="212" t="s">
        <v>123</v>
      </c>
      <c r="F24" s="217" t="s">
        <v>190</v>
      </c>
      <c r="G24" s="216">
        <v>66624800</v>
      </c>
      <c r="H24" s="218" t="s">
        <v>196</v>
      </c>
      <c r="I24" s="71" t="s">
        <v>139</v>
      </c>
      <c r="J24" s="199" t="s">
        <v>108</v>
      </c>
    </row>
    <row r="25" spans="2:10" ht="53.25" customHeight="1">
      <c r="B25" s="96">
        <v>23</v>
      </c>
      <c r="C25" s="212">
        <v>22</v>
      </c>
      <c r="D25" s="266" t="s">
        <v>370</v>
      </c>
      <c r="E25" s="212" t="s">
        <v>263</v>
      </c>
      <c r="F25" s="217" t="s">
        <v>371</v>
      </c>
      <c r="G25" s="216">
        <v>26334096</v>
      </c>
      <c r="H25" s="218" t="s">
        <v>176</v>
      </c>
      <c r="I25" s="71" t="s">
        <v>139</v>
      </c>
      <c r="J25" s="199" t="s">
        <v>372</v>
      </c>
    </row>
    <row r="26" spans="2:10" ht="80.25" customHeight="1">
      <c r="B26" s="96">
        <v>24</v>
      </c>
      <c r="C26" s="212">
        <v>69</v>
      </c>
      <c r="D26" s="266" t="s">
        <v>373</v>
      </c>
      <c r="E26" s="212" t="s">
        <v>215</v>
      </c>
      <c r="F26" s="217" t="s">
        <v>357</v>
      </c>
      <c r="G26" s="216">
        <v>9690880</v>
      </c>
      <c r="H26" s="218" t="s">
        <v>176</v>
      </c>
      <c r="I26" s="71" t="s">
        <v>139</v>
      </c>
      <c r="J26" s="199" t="s">
        <v>374</v>
      </c>
    </row>
    <row r="27" spans="2:12" ht="85.5" customHeight="1">
      <c r="B27" s="96">
        <v>25</v>
      </c>
      <c r="C27" s="212"/>
      <c r="D27" s="266" t="s">
        <v>398</v>
      </c>
      <c r="E27" s="212" t="s">
        <v>197</v>
      </c>
      <c r="F27" s="217" t="s">
        <v>400</v>
      </c>
      <c r="G27" s="216">
        <v>34887168</v>
      </c>
      <c r="H27" s="218" t="s">
        <v>192</v>
      </c>
      <c r="I27" s="71" t="s">
        <v>139</v>
      </c>
      <c r="J27" s="199" t="s">
        <v>200</v>
      </c>
      <c r="L27" s="84"/>
    </row>
    <row r="28" spans="2:10" ht="45.75" customHeight="1">
      <c r="B28" s="96">
        <v>26</v>
      </c>
      <c r="C28" s="212">
        <v>83</v>
      </c>
      <c r="D28" s="193" t="s">
        <v>150</v>
      </c>
      <c r="E28" s="212" t="s">
        <v>202</v>
      </c>
      <c r="F28" s="217" t="s">
        <v>185</v>
      </c>
      <c r="G28" s="216">
        <v>81403392</v>
      </c>
      <c r="H28" s="218" t="s">
        <v>176</v>
      </c>
      <c r="I28" s="71" t="s">
        <v>139</v>
      </c>
      <c r="J28" s="199" t="s">
        <v>200</v>
      </c>
    </row>
    <row r="29" spans="2:10" ht="30" customHeight="1">
      <c r="B29" s="96">
        <v>27</v>
      </c>
      <c r="C29" s="212">
        <v>3</v>
      </c>
      <c r="D29" s="266" t="s">
        <v>471</v>
      </c>
      <c r="E29" s="212" t="s">
        <v>64</v>
      </c>
      <c r="F29" s="217" t="s">
        <v>207</v>
      </c>
      <c r="G29" s="216">
        <v>33707628</v>
      </c>
      <c r="H29" s="218" t="s">
        <v>209</v>
      </c>
      <c r="I29" s="71" t="s">
        <v>139</v>
      </c>
      <c r="J29" s="199" t="s">
        <v>210</v>
      </c>
    </row>
    <row r="30" spans="2:11" ht="45">
      <c r="B30" s="96">
        <v>28</v>
      </c>
      <c r="C30" s="212">
        <v>48</v>
      </c>
      <c r="D30" s="266" t="s">
        <v>118</v>
      </c>
      <c r="E30" s="212" t="s">
        <v>119</v>
      </c>
      <c r="F30" s="217">
        <v>44216</v>
      </c>
      <c r="G30" s="267">
        <v>11629056</v>
      </c>
      <c r="H30" s="76">
        <v>44561</v>
      </c>
      <c r="I30" s="71" t="s">
        <v>139</v>
      </c>
      <c r="J30" s="199" t="s">
        <v>108</v>
      </c>
      <c r="K30" s="84"/>
    </row>
    <row r="31" spans="2:10" ht="30.75" customHeight="1">
      <c r="B31" s="96">
        <v>29</v>
      </c>
      <c r="C31" s="212">
        <v>29</v>
      </c>
      <c r="D31" s="266" t="s">
        <v>324</v>
      </c>
      <c r="E31" s="212" t="s">
        <v>325</v>
      </c>
      <c r="F31" s="217" t="s">
        <v>235</v>
      </c>
      <c r="G31" s="216">
        <v>34887168</v>
      </c>
      <c r="H31" s="218" t="s">
        <v>176</v>
      </c>
      <c r="I31" s="71" t="s">
        <v>139</v>
      </c>
      <c r="J31" s="199" t="s">
        <v>326</v>
      </c>
    </row>
    <row r="32" spans="2:10" ht="79.5" customHeight="1">
      <c r="B32" s="96">
        <v>30</v>
      </c>
      <c r="C32" s="212">
        <v>71</v>
      </c>
      <c r="D32" s="266" t="s">
        <v>311</v>
      </c>
      <c r="E32" s="212" t="s">
        <v>313</v>
      </c>
      <c r="F32" s="217"/>
      <c r="G32" s="216">
        <v>296098781</v>
      </c>
      <c r="H32" s="218"/>
      <c r="I32" s="71" t="s">
        <v>139</v>
      </c>
      <c r="J32" s="199" t="s">
        <v>312</v>
      </c>
    </row>
    <row r="33" spans="2:12" ht="60.75" customHeight="1">
      <c r="B33" s="96">
        <v>31</v>
      </c>
      <c r="C33" s="212">
        <v>77</v>
      </c>
      <c r="D33" s="266" t="s">
        <v>311</v>
      </c>
      <c r="E33" s="212" t="s">
        <v>123</v>
      </c>
      <c r="F33" s="217" t="s">
        <v>380</v>
      </c>
      <c r="G33" s="216">
        <v>64444352</v>
      </c>
      <c r="H33" s="218" t="s">
        <v>381</v>
      </c>
      <c r="I33" s="71" t="s">
        <v>139</v>
      </c>
      <c r="J33" s="199" t="s">
        <v>382</v>
      </c>
      <c r="L33" s="84"/>
    </row>
    <row r="34" spans="2:10" ht="60.75" customHeight="1">
      <c r="B34" s="96">
        <v>32</v>
      </c>
      <c r="C34" s="212">
        <v>1</v>
      </c>
      <c r="D34" s="266" t="s">
        <v>144</v>
      </c>
      <c r="E34" s="212" t="s">
        <v>211</v>
      </c>
      <c r="F34" s="217" t="s">
        <v>180</v>
      </c>
      <c r="G34" s="216">
        <v>11629056</v>
      </c>
      <c r="H34" s="218" t="s">
        <v>176</v>
      </c>
      <c r="I34" s="71" t="s">
        <v>139</v>
      </c>
      <c r="J34" s="199" t="s">
        <v>212</v>
      </c>
    </row>
    <row r="35" spans="2:10" ht="35.25" customHeight="1">
      <c r="B35" s="96">
        <v>33</v>
      </c>
      <c r="C35" s="212">
        <v>1</v>
      </c>
      <c r="D35" s="266" t="s">
        <v>120</v>
      </c>
      <c r="E35" s="212" t="s">
        <v>116</v>
      </c>
      <c r="F35" s="217">
        <v>44228</v>
      </c>
      <c r="G35" s="267">
        <v>22289024</v>
      </c>
      <c r="H35" s="76">
        <v>44561</v>
      </c>
      <c r="I35" s="71" t="s">
        <v>139</v>
      </c>
      <c r="J35" s="199" t="s">
        <v>121</v>
      </c>
    </row>
    <row r="36" spans="2:11" ht="30" customHeight="1">
      <c r="B36" s="96">
        <v>34</v>
      </c>
      <c r="C36" s="212">
        <v>181</v>
      </c>
      <c r="D36" s="266" t="s">
        <v>368</v>
      </c>
      <c r="E36" s="212" t="s">
        <v>215</v>
      </c>
      <c r="F36" s="217" t="s">
        <v>357</v>
      </c>
      <c r="G36" s="216">
        <v>259836720</v>
      </c>
      <c r="H36" s="218" t="s">
        <v>176</v>
      </c>
      <c r="I36" s="71" t="s">
        <v>139</v>
      </c>
      <c r="J36" s="199" t="s">
        <v>369</v>
      </c>
      <c r="K36" s="84"/>
    </row>
    <row r="37" spans="2:10" ht="81" customHeight="1">
      <c r="B37" s="96">
        <v>35</v>
      </c>
      <c r="C37" s="212">
        <v>18</v>
      </c>
      <c r="D37" s="266" t="s">
        <v>145</v>
      </c>
      <c r="E37" s="212" t="s">
        <v>64</v>
      </c>
      <c r="F37" s="217" t="s">
        <v>181</v>
      </c>
      <c r="G37" s="216">
        <v>11338330</v>
      </c>
      <c r="H37" s="218" t="s">
        <v>192</v>
      </c>
      <c r="I37" s="71" t="s">
        <v>139</v>
      </c>
      <c r="J37" s="199" t="s">
        <v>174</v>
      </c>
    </row>
    <row r="38" spans="2:12" s="84" customFormat="1" ht="36.75" customHeight="1">
      <c r="B38" s="96">
        <v>36</v>
      </c>
      <c r="C38" s="212">
        <v>71</v>
      </c>
      <c r="D38" s="266" t="s">
        <v>320</v>
      </c>
      <c r="E38" s="212" t="s">
        <v>321</v>
      </c>
      <c r="F38" s="217" t="s">
        <v>216</v>
      </c>
      <c r="G38" s="216">
        <v>11629056</v>
      </c>
      <c r="H38" s="218" t="s">
        <v>322</v>
      </c>
      <c r="I38" s="71" t="s">
        <v>139</v>
      </c>
      <c r="J38" s="199" t="s">
        <v>323</v>
      </c>
      <c r="K38" s="268">
        <v>2</v>
      </c>
      <c r="L38" s="79"/>
    </row>
    <row r="39" spans="2:11" s="84" customFormat="1" ht="30" customHeight="1">
      <c r="B39" s="96">
        <v>37</v>
      </c>
      <c r="C39" s="212">
        <v>1</v>
      </c>
      <c r="D39" s="266" t="s">
        <v>365</v>
      </c>
      <c r="E39" s="212" t="s">
        <v>83</v>
      </c>
      <c r="F39" s="217" t="s">
        <v>216</v>
      </c>
      <c r="G39" s="216">
        <v>109022400</v>
      </c>
      <c r="H39" s="218" t="s">
        <v>366</v>
      </c>
      <c r="I39" s="71" t="s">
        <v>139</v>
      </c>
      <c r="J39" s="199" t="s">
        <v>367</v>
      </c>
      <c r="K39" s="268">
        <v>31</v>
      </c>
    </row>
    <row r="40" spans="2:11" s="84" customFormat="1" ht="51.75" customHeight="1">
      <c r="B40" s="96">
        <v>38</v>
      </c>
      <c r="C40" s="212">
        <v>44</v>
      </c>
      <c r="D40" s="266" t="s">
        <v>93</v>
      </c>
      <c r="E40" s="212" t="s">
        <v>61</v>
      </c>
      <c r="F40" s="217">
        <v>44209</v>
      </c>
      <c r="G40" s="267">
        <v>24227200</v>
      </c>
      <c r="H40" s="83">
        <v>44377</v>
      </c>
      <c r="I40" s="71" t="s">
        <v>139</v>
      </c>
      <c r="J40" s="199" t="s">
        <v>96</v>
      </c>
      <c r="K40" s="268">
        <v>5</v>
      </c>
    </row>
    <row r="41" spans="2:12" s="84" customFormat="1" ht="60" customHeight="1">
      <c r="B41" s="96">
        <v>39</v>
      </c>
      <c r="C41" s="212">
        <v>1</v>
      </c>
      <c r="D41" s="266" t="s">
        <v>147</v>
      </c>
      <c r="E41" s="212" t="s">
        <v>164</v>
      </c>
      <c r="F41" s="217" t="s">
        <v>188</v>
      </c>
      <c r="G41" s="216">
        <v>36825344</v>
      </c>
      <c r="H41" s="218" t="s">
        <v>195</v>
      </c>
      <c r="I41" s="71" t="s">
        <v>34</v>
      </c>
      <c r="J41" s="199" t="s">
        <v>165</v>
      </c>
      <c r="K41" s="268">
        <v>2</v>
      </c>
      <c r="L41" s="79"/>
    </row>
    <row r="42" spans="2:12" s="84" customFormat="1" ht="83.25" customHeight="1">
      <c r="B42" s="96">
        <v>40</v>
      </c>
      <c r="C42" s="212">
        <v>1</v>
      </c>
      <c r="D42" s="266" t="s">
        <v>244</v>
      </c>
      <c r="E42" s="80"/>
      <c r="F42" s="217" t="s">
        <v>241</v>
      </c>
      <c r="G42" s="216">
        <v>38763520</v>
      </c>
      <c r="H42" s="218" t="s">
        <v>242</v>
      </c>
      <c r="I42" s="71" t="s">
        <v>139</v>
      </c>
      <c r="J42" s="199" t="s">
        <v>243</v>
      </c>
      <c r="K42" s="268">
        <v>2</v>
      </c>
      <c r="L42" s="79"/>
    </row>
    <row r="43" spans="2:12" s="84" customFormat="1" ht="52.5" customHeight="1">
      <c r="B43" s="96">
        <v>41</v>
      </c>
      <c r="C43" s="212">
        <v>3</v>
      </c>
      <c r="D43" s="266" t="s">
        <v>318</v>
      </c>
      <c r="E43" s="212" t="s">
        <v>64</v>
      </c>
      <c r="F43" s="217" t="s">
        <v>189</v>
      </c>
      <c r="G43" s="216">
        <v>32706720</v>
      </c>
      <c r="H43" s="218" t="s">
        <v>176</v>
      </c>
      <c r="I43" s="71" t="s">
        <v>139</v>
      </c>
      <c r="J43" s="199" t="s">
        <v>319</v>
      </c>
      <c r="K43" s="268">
        <v>3</v>
      </c>
      <c r="L43" s="79"/>
    </row>
    <row r="44" spans="2:12" s="84" customFormat="1" ht="72.75" customHeight="1">
      <c r="B44" s="96">
        <v>42</v>
      </c>
      <c r="C44" s="212">
        <v>93</v>
      </c>
      <c r="D44" s="266" t="s">
        <v>448</v>
      </c>
      <c r="E44" s="212" t="s">
        <v>110</v>
      </c>
      <c r="F44" s="217" t="s">
        <v>449</v>
      </c>
      <c r="G44" s="216">
        <v>60083460</v>
      </c>
      <c r="H44" s="218" t="s">
        <v>450</v>
      </c>
      <c r="I44" s="71" t="s">
        <v>139</v>
      </c>
      <c r="J44" s="199" t="s">
        <v>451</v>
      </c>
      <c r="K44" s="268"/>
      <c r="L44" s="79"/>
    </row>
    <row r="45" spans="2:11" s="84" customFormat="1" ht="60" customHeight="1">
      <c r="B45" s="96">
        <v>43</v>
      </c>
      <c r="C45" s="212">
        <v>1</v>
      </c>
      <c r="D45" s="266" t="s">
        <v>453</v>
      </c>
      <c r="E45" s="212" t="s">
        <v>454</v>
      </c>
      <c r="F45" s="217" t="s">
        <v>456</v>
      </c>
      <c r="G45" s="216">
        <v>34887384</v>
      </c>
      <c r="H45" s="218" t="s">
        <v>457</v>
      </c>
      <c r="I45" s="71" t="s">
        <v>139</v>
      </c>
      <c r="J45" s="199" t="s">
        <v>455</v>
      </c>
      <c r="K45" s="268">
        <v>13</v>
      </c>
    </row>
    <row r="46" spans="2:11" s="84" customFormat="1" ht="30" customHeight="1">
      <c r="B46" s="96">
        <v>44</v>
      </c>
      <c r="C46" s="212">
        <v>1</v>
      </c>
      <c r="D46" s="269" t="s">
        <v>307</v>
      </c>
      <c r="E46" s="212" t="s">
        <v>215</v>
      </c>
      <c r="F46" s="217" t="s">
        <v>308</v>
      </c>
      <c r="G46" s="216">
        <v>19381760</v>
      </c>
      <c r="H46" s="218" t="s">
        <v>309</v>
      </c>
      <c r="I46" s="71" t="s">
        <v>139</v>
      </c>
      <c r="J46" s="199" t="s">
        <v>310</v>
      </c>
      <c r="K46" s="268">
        <v>9</v>
      </c>
    </row>
    <row r="47" spans="2:11" s="84" customFormat="1" ht="30" customHeight="1">
      <c r="B47" s="96">
        <v>45</v>
      </c>
      <c r="C47" s="212">
        <v>1</v>
      </c>
      <c r="D47" s="266" t="s">
        <v>227</v>
      </c>
      <c r="E47" s="212" t="s">
        <v>234</v>
      </c>
      <c r="F47" s="217" t="s">
        <v>231</v>
      </c>
      <c r="G47" s="216">
        <v>35000000</v>
      </c>
      <c r="H47" s="218" t="s">
        <v>322</v>
      </c>
      <c r="I47" s="71" t="s">
        <v>139</v>
      </c>
      <c r="J47" s="199" t="s">
        <v>229</v>
      </c>
      <c r="K47" s="268">
        <v>13</v>
      </c>
    </row>
    <row r="48" spans="2:11" s="84" customFormat="1" ht="72.75" customHeight="1">
      <c r="B48" s="96">
        <v>46</v>
      </c>
      <c r="C48" s="212">
        <v>2</v>
      </c>
      <c r="D48" s="266" t="s">
        <v>204</v>
      </c>
      <c r="E48" s="212" t="s">
        <v>215</v>
      </c>
      <c r="F48" s="217" t="s">
        <v>185</v>
      </c>
      <c r="G48" s="216">
        <v>88610984</v>
      </c>
      <c r="H48" s="218" t="s">
        <v>176</v>
      </c>
      <c r="I48" s="71" t="s">
        <v>139</v>
      </c>
      <c r="J48" s="199" t="s">
        <v>200</v>
      </c>
      <c r="K48" s="268">
        <v>15</v>
      </c>
    </row>
    <row r="49" spans="2:11" s="84" customFormat="1" ht="30">
      <c r="B49" s="96">
        <v>47</v>
      </c>
      <c r="C49" s="212">
        <v>1</v>
      </c>
      <c r="D49" s="266" t="s">
        <v>125</v>
      </c>
      <c r="E49" s="212" t="s">
        <v>110</v>
      </c>
      <c r="F49" s="217">
        <v>44200</v>
      </c>
      <c r="G49" s="267">
        <v>36457091</v>
      </c>
      <c r="H49" s="76">
        <v>44561</v>
      </c>
      <c r="I49" s="71" t="s">
        <v>139</v>
      </c>
      <c r="J49" s="199" t="s">
        <v>126</v>
      </c>
      <c r="K49" s="268">
        <v>3</v>
      </c>
    </row>
    <row r="50" spans="2:11" s="84" customFormat="1" ht="30">
      <c r="B50" s="96">
        <v>48</v>
      </c>
      <c r="C50" s="212">
        <v>1</v>
      </c>
      <c r="D50" s="266" t="s">
        <v>98</v>
      </c>
      <c r="E50" s="212" t="s">
        <v>99</v>
      </c>
      <c r="F50" s="217">
        <v>44222</v>
      </c>
      <c r="G50" s="267">
        <v>56691648</v>
      </c>
      <c r="H50" s="76">
        <v>44561</v>
      </c>
      <c r="I50" s="71" t="s">
        <v>139</v>
      </c>
      <c r="J50" s="199" t="s">
        <v>100</v>
      </c>
      <c r="K50" s="268">
        <v>6</v>
      </c>
    </row>
    <row r="51" spans="2:11" s="84" customFormat="1" ht="30">
      <c r="B51" s="96">
        <v>49</v>
      </c>
      <c r="C51" s="212">
        <v>1</v>
      </c>
      <c r="D51" s="266" t="s">
        <v>109</v>
      </c>
      <c r="E51" s="212" t="s">
        <v>110</v>
      </c>
      <c r="F51" s="217">
        <v>44228</v>
      </c>
      <c r="G51" s="267">
        <v>46516221</v>
      </c>
      <c r="H51" s="76">
        <v>44561</v>
      </c>
      <c r="I51" s="71" t="s">
        <v>139</v>
      </c>
      <c r="J51" s="199" t="s">
        <v>111</v>
      </c>
      <c r="K51" s="268">
        <v>11</v>
      </c>
    </row>
    <row r="52" spans="2:11" s="84" customFormat="1" ht="45">
      <c r="B52" s="96">
        <v>50</v>
      </c>
      <c r="C52" s="212">
        <v>1</v>
      </c>
      <c r="D52" s="266" t="s">
        <v>104</v>
      </c>
      <c r="E52" s="212" t="s">
        <v>106</v>
      </c>
      <c r="F52" s="217">
        <v>44208</v>
      </c>
      <c r="G52" s="267">
        <v>5814528</v>
      </c>
      <c r="H52" s="83">
        <v>44334</v>
      </c>
      <c r="I52" s="71" t="s">
        <v>139</v>
      </c>
      <c r="J52" s="199" t="s">
        <v>108</v>
      </c>
      <c r="K52" s="268">
        <v>8</v>
      </c>
    </row>
    <row r="53" spans="2:11" s="84" customFormat="1" ht="60.75" customHeight="1">
      <c r="B53" s="96">
        <v>51</v>
      </c>
      <c r="C53" s="212">
        <v>70</v>
      </c>
      <c r="D53" s="266" t="s">
        <v>375</v>
      </c>
      <c r="E53" s="212" t="s">
        <v>376</v>
      </c>
      <c r="F53" s="217" t="s">
        <v>377</v>
      </c>
      <c r="G53" s="216">
        <v>65457148</v>
      </c>
      <c r="H53" s="218" t="s">
        <v>378</v>
      </c>
      <c r="I53" s="71" t="s">
        <v>139</v>
      </c>
      <c r="J53" s="199" t="s">
        <v>379</v>
      </c>
      <c r="K53" s="268">
        <v>13</v>
      </c>
    </row>
    <row r="54" spans="2:11" s="84" customFormat="1" ht="30">
      <c r="B54" s="96">
        <v>52</v>
      </c>
      <c r="C54" s="212">
        <v>31</v>
      </c>
      <c r="D54" s="266" t="s">
        <v>90</v>
      </c>
      <c r="E54" s="212" t="s">
        <v>91</v>
      </c>
      <c r="F54" s="217">
        <v>44228</v>
      </c>
      <c r="G54" s="267">
        <v>10659968</v>
      </c>
      <c r="H54" s="76">
        <v>44561</v>
      </c>
      <c r="I54" s="71" t="s">
        <v>139</v>
      </c>
      <c r="J54" s="199" t="s">
        <v>97</v>
      </c>
      <c r="K54" s="268">
        <v>1</v>
      </c>
    </row>
    <row r="55" spans="2:11" s="84" customFormat="1" ht="30">
      <c r="B55" s="96">
        <v>53</v>
      </c>
      <c r="C55" s="212">
        <v>12</v>
      </c>
      <c r="D55" s="266" t="s">
        <v>112</v>
      </c>
      <c r="E55" s="212" t="s">
        <v>91</v>
      </c>
      <c r="F55" s="217">
        <v>44214</v>
      </c>
      <c r="G55" s="267">
        <v>34887384</v>
      </c>
      <c r="H55" s="76">
        <v>44561</v>
      </c>
      <c r="I55" s="71" t="s">
        <v>139</v>
      </c>
      <c r="J55" s="199" t="s">
        <v>113</v>
      </c>
      <c r="K55" s="268">
        <v>1</v>
      </c>
    </row>
    <row r="56" spans="2:11" s="84" customFormat="1" ht="90">
      <c r="B56" s="96">
        <v>54</v>
      </c>
      <c r="C56" s="212">
        <v>2</v>
      </c>
      <c r="D56" s="266" t="s">
        <v>362</v>
      </c>
      <c r="E56" s="212" t="s">
        <v>363</v>
      </c>
      <c r="F56" s="217" t="s">
        <v>364</v>
      </c>
      <c r="G56" s="216">
        <v>102723328</v>
      </c>
      <c r="H56" s="218" t="s">
        <v>239</v>
      </c>
      <c r="I56" s="71" t="s">
        <v>139</v>
      </c>
      <c r="J56" s="199" t="s">
        <v>452</v>
      </c>
      <c r="K56" s="268">
        <v>6</v>
      </c>
    </row>
    <row r="57" spans="2:11" s="84" customFormat="1" ht="46.5" customHeight="1">
      <c r="B57" s="96">
        <v>55</v>
      </c>
      <c r="C57" s="212">
        <v>325</v>
      </c>
      <c r="D57" s="266" t="s">
        <v>444</v>
      </c>
      <c r="E57" s="212" t="s">
        <v>110</v>
      </c>
      <c r="F57" s="217" t="s">
        <v>316</v>
      </c>
      <c r="G57" s="216">
        <v>18897216</v>
      </c>
      <c r="H57" s="218" t="s">
        <v>192</v>
      </c>
      <c r="I57" s="71" t="s">
        <v>139</v>
      </c>
      <c r="J57" s="199" t="s">
        <v>329</v>
      </c>
      <c r="K57" s="268">
        <v>7</v>
      </c>
    </row>
    <row r="58" spans="2:11" s="84" customFormat="1" ht="45">
      <c r="B58" s="96">
        <v>56</v>
      </c>
      <c r="C58" s="75">
        <v>60</v>
      </c>
      <c r="D58" s="192" t="s">
        <v>474</v>
      </c>
      <c r="E58" s="80" t="s">
        <v>476</v>
      </c>
      <c r="F58" s="217" t="s">
        <v>342</v>
      </c>
      <c r="G58" s="85">
        <v>46516224</v>
      </c>
      <c r="H58" s="218" t="s">
        <v>475</v>
      </c>
      <c r="I58" s="71" t="s">
        <v>139</v>
      </c>
      <c r="J58" s="80"/>
      <c r="K58" s="194">
        <v>12</v>
      </c>
    </row>
    <row r="59" spans="2:11" s="84" customFormat="1" ht="90">
      <c r="B59" s="96">
        <v>57</v>
      </c>
      <c r="C59" s="212">
        <v>2</v>
      </c>
      <c r="D59" s="266" t="s">
        <v>397</v>
      </c>
      <c r="E59" s="212" t="s">
        <v>401</v>
      </c>
      <c r="F59" s="217" t="s">
        <v>402</v>
      </c>
      <c r="G59" s="216">
        <v>38763520</v>
      </c>
      <c r="H59" s="218" t="s">
        <v>403</v>
      </c>
      <c r="I59" s="71" t="s">
        <v>139</v>
      </c>
      <c r="J59" s="199" t="s">
        <v>404</v>
      </c>
      <c r="K59" s="268">
        <v>10</v>
      </c>
    </row>
    <row r="60" spans="2:11" s="84" customFormat="1" ht="135.75" customHeight="1">
      <c r="B60" s="96">
        <v>58</v>
      </c>
      <c r="C60" s="212">
        <v>8</v>
      </c>
      <c r="D60" s="266" t="s">
        <v>115</v>
      </c>
      <c r="E60" s="212" t="s">
        <v>116</v>
      </c>
      <c r="F60" s="217" t="s">
        <v>185</v>
      </c>
      <c r="G60" s="216">
        <v>44345466</v>
      </c>
      <c r="H60" s="218" t="s">
        <v>253</v>
      </c>
      <c r="I60" s="71" t="s">
        <v>139</v>
      </c>
      <c r="J60" s="199" t="s">
        <v>117</v>
      </c>
      <c r="K60" s="268"/>
    </row>
    <row r="61" spans="2:11" s="84" customFormat="1" ht="73.5" customHeight="1">
      <c r="B61" s="96">
        <v>59</v>
      </c>
      <c r="C61" s="212">
        <v>1</v>
      </c>
      <c r="D61" s="266" t="s">
        <v>237</v>
      </c>
      <c r="E61" s="212" t="s">
        <v>240</v>
      </c>
      <c r="F61" s="217" t="s">
        <v>189</v>
      </c>
      <c r="G61" s="216">
        <v>69774336</v>
      </c>
      <c r="H61" s="218" t="s">
        <v>239</v>
      </c>
      <c r="I61" s="71" t="s">
        <v>139</v>
      </c>
      <c r="J61" s="199" t="s">
        <v>200</v>
      </c>
      <c r="K61" s="268"/>
    </row>
    <row r="62" spans="2:11" s="84" customFormat="1" ht="90" customHeight="1">
      <c r="B62" s="96">
        <v>60</v>
      </c>
      <c r="C62" s="212">
        <v>1</v>
      </c>
      <c r="D62" s="266" t="s">
        <v>330</v>
      </c>
      <c r="E62" s="212" t="s">
        <v>331</v>
      </c>
      <c r="F62" s="217" t="s">
        <v>332</v>
      </c>
      <c r="G62" s="216">
        <v>75588864</v>
      </c>
      <c r="H62" s="218" t="s">
        <v>333</v>
      </c>
      <c r="I62" s="71" t="s">
        <v>139</v>
      </c>
      <c r="J62" s="199" t="s">
        <v>334</v>
      </c>
      <c r="K62" s="268"/>
    </row>
    <row r="63" spans="2:11" s="84" customFormat="1" ht="60">
      <c r="B63" s="96">
        <v>61</v>
      </c>
      <c r="C63" s="212">
        <v>17</v>
      </c>
      <c r="D63" s="266" t="s">
        <v>146</v>
      </c>
      <c r="E63" s="212" t="s">
        <v>173</v>
      </c>
      <c r="F63" s="217" t="s">
        <v>175</v>
      </c>
      <c r="G63" s="216">
        <v>69774336</v>
      </c>
      <c r="H63" s="218" t="s">
        <v>176</v>
      </c>
      <c r="I63" s="71" t="s">
        <v>139</v>
      </c>
      <c r="J63" s="199" t="s">
        <v>177</v>
      </c>
      <c r="K63" s="268">
        <v>5</v>
      </c>
    </row>
    <row r="64" spans="2:11" s="84" customFormat="1" ht="48.75" customHeight="1">
      <c r="B64" s="96">
        <v>62</v>
      </c>
      <c r="C64" s="212">
        <v>1</v>
      </c>
      <c r="D64" s="266" t="s">
        <v>148</v>
      </c>
      <c r="E64" s="212" t="s">
        <v>83</v>
      </c>
      <c r="F64" s="217">
        <v>44212</v>
      </c>
      <c r="G64" s="216">
        <v>70224225</v>
      </c>
      <c r="H64" s="218" t="s">
        <v>194</v>
      </c>
      <c r="I64" s="71" t="s">
        <v>139</v>
      </c>
      <c r="J64" s="199" t="s">
        <v>169</v>
      </c>
      <c r="K64" s="268">
        <v>5</v>
      </c>
    </row>
    <row r="65" spans="2:10" s="84" customFormat="1" ht="75" customHeight="1">
      <c r="B65" s="96">
        <v>63</v>
      </c>
      <c r="C65" s="212">
        <v>1</v>
      </c>
      <c r="D65" s="266" t="s">
        <v>399</v>
      </c>
      <c r="E65" s="212" t="s">
        <v>383</v>
      </c>
      <c r="F65" s="217" t="s">
        <v>385</v>
      </c>
      <c r="G65" s="216">
        <v>115999834</v>
      </c>
      <c r="H65" s="218" t="s">
        <v>192</v>
      </c>
      <c r="I65" s="71" t="s">
        <v>139</v>
      </c>
      <c r="J65" s="199" t="s">
        <v>384</v>
      </c>
    </row>
    <row r="66" spans="2:10" s="84" customFormat="1" ht="45">
      <c r="B66" s="96">
        <v>64</v>
      </c>
      <c r="C66" s="212">
        <v>94</v>
      </c>
      <c r="D66" s="266" t="s">
        <v>445</v>
      </c>
      <c r="E66" s="212" t="s">
        <v>446</v>
      </c>
      <c r="F66" s="217" t="s">
        <v>447</v>
      </c>
      <c r="G66" s="216">
        <v>21578359</v>
      </c>
      <c r="H66" s="218" t="s">
        <v>176</v>
      </c>
      <c r="I66" s="71" t="s">
        <v>139</v>
      </c>
      <c r="J66" s="199" t="s">
        <v>200</v>
      </c>
    </row>
    <row r="67" spans="2:10" s="84" customFormat="1" ht="90.75" customHeight="1">
      <c r="B67" s="96">
        <v>65</v>
      </c>
      <c r="C67" s="247">
        <v>120</v>
      </c>
      <c r="D67" s="278" t="s">
        <v>201</v>
      </c>
      <c r="E67" s="212" t="s">
        <v>559</v>
      </c>
      <c r="F67" s="217" t="s">
        <v>206</v>
      </c>
      <c r="G67" s="216">
        <v>76557952</v>
      </c>
      <c r="H67" s="218" t="s">
        <v>176</v>
      </c>
      <c r="I67" s="71" t="s">
        <v>139</v>
      </c>
      <c r="J67" s="199" t="s">
        <v>203</v>
      </c>
    </row>
    <row r="68" spans="2:10" s="84" customFormat="1" ht="45">
      <c r="B68" s="96">
        <v>66</v>
      </c>
      <c r="C68" s="247">
        <v>1</v>
      </c>
      <c r="D68" s="278" t="s">
        <v>556</v>
      </c>
      <c r="E68" s="212" t="s">
        <v>110</v>
      </c>
      <c r="F68" s="220" t="s">
        <v>560</v>
      </c>
      <c r="G68" s="216">
        <v>46516224</v>
      </c>
      <c r="H68" s="225" t="s">
        <v>561</v>
      </c>
      <c r="I68" s="71" t="s">
        <v>139</v>
      </c>
      <c r="J68" s="199" t="s">
        <v>563</v>
      </c>
    </row>
    <row r="69" spans="2:10" s="84" customFormat="1" ht="45">
      <c r="B69" s="96">
        <v>67</v>
      </c>
      <c r="C69" s="247">
        <v>134</v>
      </c>
      <c r="D69" s="250" t="s">
        <v>127</v>
      </c>
      <c r="E69" s="212" t="s">
        <v>123</v>
      </c>
      <c r="F69" s="217" t="s">
        <v>562</v>
      </c>
      <c r="G69" s="216">
        <v>48195996</v>
      </c>
      <c r="H69" s="218" t="s">
        <v>176</v>
      </c>
      <c r="I69" s="71" t="s">
        <v>139</v>
      </c>
      <c r="J69" s="199" t="s">
        <v>564</v>
      </c>
    </row>
    <row r="70" spans="2:10" s="84" customFormat="1" ht="75" customHeight="1">
      <c r="B70" s="96"/>
      <c r="C70" s="75"/>
      <c r="D70" s="74"/>
      <c r="E70" s="80"/>
      <c r="F70" s="76"/>
      <c r="G70" s="81"/>
      <c r="H70" s="82"/>
      <c r="I70" s="71"/>
      <c r="J70" s="80"/>
    </row>
    <row r="71" spans="2:10" s="84" customFormat="1" ht="15">
      <c r="B71" s="78"/>
      <c r="C71" s="75"/>
      <c r="D71" s="74"/>
      <c r="E71" s="80"/>
      <c r="F71" s="76"/>
      <c r="G71" s="98"/>
      <c r="H71" s="80"/>
      <c r="I71" s="71"/>
      <c r="J71" s="73"/>
    </row>
    <row r="72" spans="2:10" s="84" customFormat="1" ht="15">
      <c r="B72" s="78"/>
      <c r="C72" s="75"/>
      <c r="D72" s="74"/>
      <c r="E72" s="80"/>
      <c r="F72" s="76"/>
      <c r="G72" s="85"/>
      <c r="H72" s="80"/>
      <c r="I72" s="71"/>
      <c r="J72" s="73"/>
    </row>
    <row r="73" spans="2:10" s="84" customFormat="1" ht="15">
      <c r="B73" s="78"/>
      <c r="C73" s="80"/>
      <c r="D73" s="82"/>
      <c r="E73" s="80"/>
      <c r="F73" s="76"/>
      <c r="G73" s="85"/>
      <c r="H73" s="80"/>
      <c r="I73" s="71"/>
      <c r="J73" s="73"/>
    </row>
    <row r="74" spans="2:10" s="84" customFormat="1" ht="30" customHeight="1">
      <c r="B74" s="78"/>
      <c r="C74" s="75"/>
      <c r="D74" s="74"/>
      <c r="E74" s="80"/>
      <c r="F74" s="99"/>
      <c r="G74" s="81"/>
      <c r="H74" s="82"/>
      <c r="I74" s="71"/>
      <c r="J74" s="73"/>
    </row>
    <row r="75" spans="2:10" s="84" customFormat="1" ht="30" customHeight="1">
      <c r="B75" s="78"/>
      <c r="C75" s="75"/>
      <c r="D75" s="74"/>
      <c r="E75" s="80"/>
      <c r="F75" s="76"/>
      <c r="G75" s="81"/>
      <c r="H75" s="82"/>
      <c r="I75" s="71"/>
      <c r="J75" s="73"/>
    </row>
    <row r="76" spans="2:10" s="84" customFormat="1" ht="15">
      <c r="B76" s="78"/>
      <c r="C76" s="80"/>
      <c r="D76" s="74"/>
      <c r="E76" s="80"/>
      <c r="F76" s="76"/>
      <c r="G76" s="81"/>
      <c r="H76" s="82"/>
      <c r="I76" s="71"/>
      <c r="J76" s="73"/>
    </row>
    <row r="77" spans="2:10" s="84" customFormat="1" ht="60.75" customHeight="1">
      <c r="B77" s="78"/>
      <c r="C77" s="75"/>
      <c r="D77" s="74"/>
      <c r="E77" s="75"/>
      <c r="F77" s="76"/>
      <c r="G77" s="85"/>
      <c r="H77" s="80"/>
      <c r="I77" s="71"/>
      <c r="J77" s="73"/>
    </row>
    <row r="78" spans="2:10" s="84" customFormat="1" ht="15">
      <c r="B78" s="78"/>
      <c r="C78" s="75"/>
      <c r="D78" s="74"/>
      <c r="E78" s="75"/>
      <c r="F78" s="76"/>
      <c r="G78" s="77"/>
      <c r="H78" s="74"/>
      <c r="I78" s="71"/>
      <c r="J78" s="70"/>
    </row>
    <row r="79" spans="2:10" s="84" customFormat="1" ht="15">
      <c r="B79" s="78"/>
      <c r="C79" s="75"/>
      <c r="D79" s="74"/>
      <c r="E79" s="75"/>
      <c r="F79" s="76"/>
      <c r="G79" s="77"/>
      <c r="H79" s="74"/>
      <c r="I79" s="71"/>
      <c r="J79" s="70"/>
    </row>
    <row r="80" spans="2:10" s="84" customFormat="1" ht="15">
      <c r="B80" s="78"/>
      <c r="C80" s="80"/>
      <c r="D80" s="74"/>
      <c r="E80" s="80"/>
      <c r="F80" s="76"/>
      <c r="G80" s="81"/>
      <c r="H80" s="82"/>
      <c r="I80" s="71"/>
      <c r="J80" s="73"/>
    </row>
    <row r="81" spans="2:10" s="84" customFormat="1" ht="15">
      <c r="B81" s="78"/>
      <c r="C81" s="75"/>
      <c r="D81" s="74"/>
      <c r="E81" s="75"/>
      <c r="F81" s="76"/>
      <c r="G81" s="77"/>
      <c r="H81" s="74"/>
      <c r="I81" s="71"/>
      <c r="J81" s="70"/>
    </row>
    <row r="82" spans="2:10" s="84" customFormat="1" ht="15">
      <c r="B82" s="78"/>
      <c r="C82" s="75"/>
      <c r="D82" s="74"/>
      <c r="E82" s="80"/>
      <c r="F82" s="76"/>
      <c r="G82" s="77"/>
      <c r="H82" s="80"/>
      <c r="I82" s="71"/>
      <c r="J82" s="73"/>
    </row>
    <row r="83" spans="2:12" s="84" customFormat="1" ht="15">
      <c r="B83" s="78"/>
      <c r="C83" s="75"/>
      <c r="D83" s="74"/>
      <c r="E83" s="80"/>
      <c r="F83" s="101"/>
      <c r="G83" s="98"/>
      <c r="H83" s="80"/>
      <c r="I83" s="71"/>
      <c r="J83" s="73"/>
      <c r="L83" s="100"/>
    </row>
    <row r="84" spans="2:10" s="84" customFormat="1" ht="15">
      <c r="B84" s="78"/>
      <c r="C84" s="80"/>
      <c r="D84" s="74"/>
      <c r="E84" s="80"/>
      <c r="F84" s="76"/>
      <c r="G84" s="85"/>
      <c r="H84" s="80"/>
      <c r="I84" s="71"/>
      <c r="J84" s="73"/>
    </row>
    <row r="85" spans="2:10" s="84" customFormat="1" ht="57.75" customHeight="1">
      <c r="B85" s="78"/>
      <c r="C85" s="80"/>
      <c r="D85" s="74"/>
      <c r="E85" s="80"/>
      <c r="F85" s="76"/>
      <c r="G85" s="85"/>
      <c r="H85" s="80"/>
      <c r="I85" s="71"/>
      <c r="J85" s="73"/>
    </row>
    <row r="86" spans="2:10" s="84" customFormat="1" ht="15">
      <c r="B86" s="78"/>
      <c r="C86" s="75"/>
      <c r="D86" s="74"/>
      <c r="E86" s="75"/>
      <c r="F86" s="76"/>
      <c r="G86" s="77"/>
      <c r="H86" s="74"/>
      <c r="I86" s="71"/>
      <c r="J86" s="70"/>
    </row>
    <row r="87" spans="2:10" s="84" customFormat="1" ht="47.25" customHeight="1">
      <c r="B87" s="78"/>
      <c r="C87" s="75"/>
      <c r="D87" s="74"/>
      <c r="E87" s="75"/>
      <c r="F87" s="76"/>
      <c r="G87" s="85"/>
      <c r="H87" s="80"/>
      <c r="I87" s="71"/>
      <c r="J87" s="70"/>
    </row>
    <row r="88" spans="2:10" s="84" customFormat="1" ht="45" customHeight="1">
      <c r="B88" s="78"/>
      <c r="C88" s="75"/>
      <c r="D88" s="74"/>
      <c r="E88" s="80"/>
      <c r="F88" s="76"/>
      <c r="G88" s="81"/>
      <c r="H88" s="82"/>
      <c r="I88" s="71"/>
      <c r="J88" s="73"/>
    </row>
    <row r="89" spans="2:10" s="84" customFormat="1" ht="45" customHeight="1">
      <c r="B89" s="78"/>
      <c r="C89" s="75"/>
      <c r="D89" s="74"/>
      <c r="E89" s="80"/>
      <c r="F89" s="76"/>
      <c r="G89" s="85"/>
      <c r="H89" s="80"/>
      <c r="I89" s="71"/>
      <c r="J89" s="80"/>
    </row>
    <row r="90" spans="2:10" s="84" customFormat="1" ht="45" customHeight="1">
      <c r="B90" s="78"/>
      <c r="C90" s="75"/>
      <c r="D90" s="74"/>
      <c r="E90" s="75"/>
      <c r="F90" s="76"/>
      <c r="G90" s="77"/>
      <c r="H90" s="82"/>
      <c r="I90" s="71"/>
      <c r="J90" s="102"/>
    </row>
    <row r="91" spans="2:10" s="84" customFormat="1" ht="15">
      <c r="B91" s="78"/>
      <c r="C91" s="75"/>
      <c r="D91" s="74"/>
      <c r="E91" s="75"/>
      <c r="F91" s="76"/>
      <c r="G91" s="85"/>
      <c r="H91" s="82"/>
      <c r="I91" s="71"/>
      <c r="J91" s="72"/>
    </row>
    <row r="92" spans="2:10" s="84" customFormat="1" ht="15">
      <c r="B92" s="78"/>
      <c r="C92" s="80"/>
      <c r="D92" s="74"/>
      <c r="E92" s="80"/>
      <c r="F92" s="76"/>
      <c r="G92" s="85"/>
      <c r="H92" s="82"/>
      <c r="I92" s="71"/>
      <c r="J92" s="72"/>
    </row>
    <row r="93" spans="2:10" s="84" customFormat="1" ht="15">
      <c r="B93" s="78"/>
      <c r="C93" s="75"/>
      <c r="D93" s="74"/>
      <c r="E93" s="75"/>
      <c r="F93" s="76"/>
      <c r="G93" s="85"/>
      <c r="H93" s="80"/>
      <c r="I93" s="71"/>
      <c r="J93" s="73"/>
    </row>
    <row r="94" spans="2:10" s="84" customFormat="1" ht="15">
      <c r="B94" s="78"/>
      <c r="C94" s="75"/>
      <c r="D94" s="74"/>
      <c r="E94" s="75"/>
      <c r="F94" s="76"/>
      <c r="G94" s="77"/>
      <c r="H94" s="74"/>
      <c r="I94" s="71"/>
      <c r="J94" s="70"/>
    </row>
    <row r="95" spans="2:10" s="84" customFormat="1" ht="15">
      <c r="B95" s="78"/>
      <c r="C95" s="75"/>
      <c r="D95" s="74"/>
      <c r="E95" s="80"/>
      <c r="F95" s="76"/>
      <c r="G95" s="85"/>
      <c r="H95" s="80"/>
      <c r="I95" s="71"/>
      <c r="J95" s="73"/>
    </row>
    <row r="96" spans="2:10" s="84" customFormat="1" ht="15">
      <c r="B96" s="78"/>
      <c r="C96" s="80"/>
      <c r="D96" s="82"/>
      <c r="E96" s="80"/>
      <c r="F96" s="76"/>
      <c r="G96" s="85"/>
      <c r="H96" s="80"/>
      <c r="I96" s="71"/>
      <c r="J96" s="73"/>
    </row>
    <row r="97" spans="2:10" s="84" customFormat="1" ht="15">
      <c r="B97" s="78"/>
      <c r="C97" s="75"/>
      <c r="D97" s="74"/>
      <c r="E97" s="75"/>
      <c r="F97" s="76"/>
      <c r="G97" s="77"/>
      <c r="H97" s="74"/>
      <c r="I97" s="71"/>
      <c r="J97" s="70"/>
    </row>
    <row r="98" spans="2:10" s="84" customFormat="1" ht="15">
      <c r="B98" s="78"/>
      <c r="C98" s="75"/>
      <c r="D98" s="74"/>
      <c r="E98" s="80"/>
      <c r="F98" s="76"/>
      <c r="G98" s="85"/>
      <c r="H98" s="80"/>
      <c r="I98" s="71"/>
      <c r="J98" s="73"/>
    </row>
    <row r="99" spans="2:10" s="84" customFormat="1" ht="15">
      <c r="B99" s="78"/>
      <c r="C99" s="75"/>
      <c r="D99" s="74"/>
      <c r="E99" s="76"/>
      <c r="F99" s="80"/>
      <c r="G99" s="98"/>
      <c r="H99" s="80"/>
      <c r="I99" s="71"/>
      <c r="J99" s="73"/>
    </row>
    <row r="100" spans="2:10" s="84" customFormat="1" ht="15">
      <c r="B100" s="78"/>
      <c r="C100" s="75"/>
      <c r="D100" s="74"/>
      <c r="E100" s="76"/>
      <c r="F100" s="80"/>
      <c r="G100" s="98"/>
      <c r="H100" s="80"/>
      <c r="I100" s="71"/>
      <c r="J100" s="73"/>
    </row>
    <row r="101" spans="2:10" s="84" customFormat="1" ht="15">
      <c r="B101" s="78"/>
      <c r="C101" s="75"/>
      <c r="D101" s="74"/>
      <c r="E101" s="75"/>
      <c r="F101" s="76"/>
      <c r="G101" s="86"/>
      <c r="H101" s="74"/>
      <c r="I101" s="71"/>
      <c r="J101" s="70"/>
    </row>
    <row r="102" spans="2:10" s="84" customFormat="1" ht="15">
      <c r="B102" s="78"/>
      <c r="C102" s="75"/>
      <c r="D102" s="74"/>
      <c r="E102" s="75"/>
      <c r="F102" s="76"/>
      <c r="G102" s="85"/>
      <c r="H102" s="80"/>
      <c r="I102" s="71"/>
      <c r="J102" s="73"/>
    </row>
    <row r="103" spans="2:10" s="84" customFormat="1" ht="15">
      <c r="B103" s="78"/>
      <c r="C103" s="75"/>
      <c r="D103" s="74"/>
      <c r="E103" s="75"/>
      <c r="F103" s="76"/>
      <c r="G103" s="77"/>
      <c r="H103" s="87"/>
      <c r="I103" s="71"/>
      <c r="J103" s="72"/>
    </row>
    <row r="104" spans="2:10" s="84" customFormat="1" ht="15">
      <c r="B104" s="78"/>
      <c r="C104" s="75"/>
      <c r="D104" s="74"/>
      <c r="E104" s="75"/>
      <c r="F104" s="76"/>
      <c r="G104" s="85"/>
      <c r="H104" s="82"/>
      <c r="I104" s="71"/>
      <c r="J104" s="72"/>
    </row>
    <row r="105" spans="2:10" s="84" customFormat="1" ht="15">
      <c r="B105" s="78"/>
      <c r="C105" s="75"/>
      <c r="D105" s="74"/>
      <c r="E105" s="75"/>
      <c r="F105" s="76"/>
      <c r="G105" s="77"/>
      <c r="H105" s="74"/>
      <c r="I105" s="71"/>
      <c r="J105" s="70"/>
    </row>
    <row r="106" spans="2:10" s="84" customFormat="1" ht="15">
      <c r="B106" s="78"/>
      <c r="C106" s="75"/>
      <c r="D106" s="74"/>
      <c r="E106" s="75"/>
      <c r="F106" s="76"/>
      <c r="G106" s="85"/>
      <c r="H106" s="82"/>
      <c r="I106" s="71"/>
      <c r="J106" s="72"/>
    </row>
    <row r="107" spans="2:10" s="84" customFormat="1" ht="15">
      <c r="B107" s="78"/>
      <c r="C107" s="75"/>
      <c r="D107" s="74"/>
      <c r="E107" s="75"/>
      <c r="F107" s="76"/>
      <c r="G107" s="77"/>
      <c r="H107" s="74"/>
      <c r="I107" s="71"/>
      <c r="J107" s="70"/>
    </row>
    <row r="108" spans="2:10" s="84" customFormat="1" ht="15">
      <c r="B108" s="78"/>
      <c r="C108" s="75"/>
      <c r="D108" s="74"/>
      <c r="E108" s="80"/>
      <c r="F108" s="76"/>
      <c r="G108" s="85"/>
      <c r="H108" s="82"/>
      <c r="I108" s="71"/>
      <c r="J108" s="72"/>
    </row>
    <row r="109" spans="2:10" s="84" customFormat="1" ht="15">
      <c r="B109" s="78"/>
      <c r="C109" s="75"/>
      <c r="D109" s="74"/>
      <c r="E109" s="80"/>
      <c r="F109" s="76"/>
      <c r="G109" s="81"/>
      <c r="H109" s="82"/>
      <c r="I109" s="71"/>
      <c r="J109" s="73"/>
    </row>
    <row r="110" spans="2:10" s="84" customFormat="1" ht="15">
      <c r="B110" s="78"/>
      <c r="C110" s="80"/>
      <c r="D110" s="74"/>
      <c r="E110" s="80"/>
      <c r="F110" s="76"/>
      <c r="G110" s="85"/>
      <c r="H110" s="80"/>
      <c r="I110" s="71"/>
      <c r="J110" s="73"/>
    </row>
    <row r="111" spans="2:10" s="84" customFormat="1" ht="15">
      <c r="B111" s="78"/>
      <c r="C111" s="75"/>
      <c r="D111" s="74"/>
      <c r="E111" s="75"/>
      <c r="F111" s="76"/>
      <c r="G111" s="85"/>
      <c r="H111" s="80"/>
      <c r="I111" s="71"/>
      <c r="J111" s="70"/>
    </row>
    <row r="112" spans="2:10" s="84" customFormat="1" ht="15">
      <c r="B112" s="78"/>
      <c r="C112" s="75"/>
      <c r="D112" s="74"/>
      <c r="E112" s="75"/>
      <c r="F112" s="80"/>
      <c r="G112" s="77"/>
      <c r="H112" s="74"/>
      <c r="I112" s="71"/>
      <c r="J112" s="70"/>
    </row>
    <row r="113" spans="2:10" s="84" customFormat="1" ht="15">
      <c r="B113" s="78"/>
      <c r="C113" s="75"/>
      <c r="D113" s="74"/>
      <c r="E113" s="75"/>
      <c r="F113" s="75"/>
      <c r="G113" s="77"/>
      <c r="H113" s="75"/>
      <c r="I113" s="71"/>
      <c r="J113" s="70"/>
    </row>
    <row r="114" spans="2:10" s="84" customFormat="1" ht="15">
      <c r="B114" s="78"/>
      <c r="C114" s="75"/>
      <c r="D114" s="74"/>
      <c r="E114" s="75"/>
      <c r="F114" s="76"/>
      <c r="G114" s="77"/>
      <c r="H114" s="74"/>
      <c r="I114" s="71"/>
      <c r="J114" s="70"/>
    </row>
    <row r="115" spans="2:10" s="84" customFormat="1" ht="15">
      <c r="B115" s="78"/>
      <c r="C115" s="75"/>
      <c r="D115" s="74"/>
      <c r="E115" s="80"/>
      <c r="F115" s="76"/>
      <c r="G115" s="98"/>
      <c r="H115" s="80"/>
      <c r="I115" s="71"/>
      <c r="J115" s="73"/>
    </row>
    <row r="116" spans="2:10" s="84" customFormat="1" ht="15">
      <c r="B116" s="78"/>
      <c r="C116" s="75"/>
      <c r="D116" s="74"/>
      <c r="E116" s="75"/>
      <c r="F116" s="76"/>
      <c r="G116" s="77"/>
      <c r="H116" s="87"/>
      <c r="I116" s="71"/>
      <c r="J116" s="70"/>
    </row>
    <row r="117" spans="2:10" s="84" customFormat="1" ht="15">
      <c r="B117" s="78"/>
      <c r="C117" s="75"/>
      <c r="D117" s="74"/>
      <c r="E117" s="75"/>
      <c r="F117" s="76"/>
      <c r="G117" s="77"/>
      <c r="H117" s="87"/>
      <c r="I117" s="71"/>
      <c r="J117" s="70"/>
    </row>
    <row r="118" spans="2:10" s="84" customFormat="1" ht="15">
      <c r="B118" s="78"/>
      <c r="C118" s="75"/>
      <c r="D118" s="74"/>
      <c r="E118" s="75"/>
      <c r="F118" s="76"/>
      <c r="G118" s="86"/>
      <c r="H118" s="74"/>
      <c r="I118" s="71"/>
      <c r="J118" s="70"/>
    </row>
    <row r="119" spans="2:10" s="84" customFormat="1" ht="15">
      <c r="B119" s="78"/>
      <c r="C119" s="75"/>
      <c r="D119" s="74"/>
      <c r="E119" s="88"/>
      <c r="F119" s="76"/>
      <c r="G119" s="77"/>
      <c r="H119" s="74"/>
      <c r="I119" s="71"/>
      <c r="J119" s="70"/>
    </row>
    <row r="120" spans="2:10" s="84" customFormat="1" ht="15">
      <c r="B120" s="78"/>
      <c r="C120" s="75"/>
      <c r="D120" s="74"/>
      <c r="E120" s="75"/>
      <c r="F120" s="76"/>
      <c r="G120" s="77"/>
      <c r="H120" s="74"/>
      <c r="I120" s="71"/>
      <c r="J120" s="70"/>
    </row>
    <row r="121" spans="2:10" s="84" customFormat="1" ht="15">
      <c r="B121" s="78"/>
      <c r="C121" s="80"/>
      <c r="D121" s="74"/>
      <c r="E121" s="80"/>
      <c r="F121" s="76"/>
      <c r="G121" s="85"/>
      <c r="H121" s="82"/>
      <c r="I121" s="71"/>
      <c r="J121" s="72"/>
    </row>
    <row r="122" spans="2:10" s="84" customFormat="1" ht="15">
      <c r="B122" s="78"/>
      <c r="C122" s="75"/>
      <c r="D122" s="74"/>
      <c r="E122" s="75"/>
      <c r="F122" s="76"/>
      <c r="G122" s="77"/>
      <c r="H122" s="74"/>
      <c r="I122" s="71"/>
      <c r="J122" s="70"/>
    </row>
    <row r="123" spans="2:10" s="84" customFormat="1" ht="15">
      <c r="B123" s="78"/>
      <c r="C123" s="75"/>
      <c r="D123" s="74"/>
      <c r="E123" s="80"/>
      <c r="F123" s="76"/>
      <c r="G123" s="89"/>
      <c r="H123" s="82"/>
      <c r="I123" s="71"/>
      <c r="J123" s="72"/>
    </row>
    <row r="124" spans="2:10" s="84" customFormat="1" ht="15">
      <c r="B124" s="78"/>
      <c r="C124" s="75"/>
      <c r="D124" s="74"/>
      <c r="E124" s="75"/>
      <c r="F124" s="76"/>
      <c r="G124" s="85"/>
      <c r="H124" s="80"/>
      <c r="I124" s="71"/>
      <c r="J124" s="73"/>
    </row>
    <row r="125" spans="2:10" s="84" customFormat="1" ht="15">
      <c r="B125" s="78"/>
      <c r="C125" s="80"/>
      <c r="D125" s="74"/>
      <c r="E125" s="80"/>
      <c r="F125" s="76"/>
      <c r="G125" s="98"/>
      <c r="H125" s="80"/>
      <c r="I125" s="71"/>
      <c r="J125" s="73"/>
    </row>
    <row r="126" spans="2:10" s="84" customFormat="1" ht="15">
      <c r="B126" s="78"/>
      <c r="C126" s="75"/>
      <c r="D126" s="74"/>
      <c r="E126" s="75"/>
      <c r="F126" s="76"/>
      <c r="G126" s="77"/>
      <c r="H126" s="74"/>
      <c r="I126" s="71"/>
      <c r="J126" s="70"/>
    </row>
    <row r="127" spans="2:10" s="84" customFormat="1" ht="15">
      <c r="B127" s="78"/>
      <c r="C127" s="75"/>
      <c r="D127" s="74"/>
      <c r="E127" s="80"/>
      <c r="F127" s="76"/>
      <c r="G127" s="85"/>
      <c r="H127" s="82"/>
      <c r="I127" s="71"/>
      <c r="J127" s="103"/>
    </row>
    <row r="128" spans="2:10" s="84" customFormat="1" ht="15">
      <c r="B128" s="78"/>
      <c r="C128" s="75"/>
      <c r="D128" s="74"/>
      <c r="E128" s="80"/>
      <c r="F128" s="76"/>
      <c r="G128" s="98"/>
      <c r="H128" s="80"/>
      <c r="I128" s="71"/>
      <c r="J128" s="80"/>
    </row>
    <row r="129" spans="2:10" s="84" customFormat="1" ht="15">
      <c r="B129" s="78"/>
      <c r="C129" s="75"/>
      <c r="D129" s="74"/>
      <c r="E129" s="75"/>
      <c r="F129" s="76"/>
      <c r="G129" s="77"/>
      <c r="H129" s="74"/>
      <c r="I129" s="71"/>
      <c r="J129" s="75"/>
    </row>
    <row r="130" spans="2:10" s="84" customFormat="1" ht="15">
      <c r="B130" s="78"/>
      <c r="C130" s="75"/>
      <c r="D130" s="74"/>
      <c r="E130" s="80"/>
      <c r="F130" s="76"/>
      <c r="G130" s="98"/>
      <c r="H130" s="80"/>
      <c r="I130" s="71"/>
      <c r="J130" s="80"/>
    </row>
    <row r="131" spans="2:10" s="84" customFormat="1" ht="15">
      <c r="B131" s="78"/>
      <c r="C131" s="80"/>
      <c r="D131" s="74"/>
      <c r="E131" s="80"/>
      <c r="F131" s="76"/>
      <c r="G131" s="85"/>
      <c r="H131" s="82"/>
      <c r="I131" s="71"/>
      <c r="J131" s="80"/>
    </row>
    <row r="132" spans="2:10" s="84" customFormat="1" ht="15">
      <c r="B132" s="78"/>
      <c r="C132" s="75"/>
      <c r="D132" s="74"/>
      <c r="E132" s="75"/>
      <c r="F132" s="76"/>
      <c r="G132" s="77"/>
      <c r="H132" s="74"/>
      <c r="I132" s="71"/>
      <c r="J132" s="75"/>
    </row>
    <row r="133" spans="2:10" s="84" customFormat="1" ht="15">
      <c r="B133" s="78"/>
      <c r="C133" s="80"/>
      <c r="D133" s="74"/>
      <c r="E133" s="80"/>
      <c r="F133" s="76"/>
      <c r="G133" s="85"/>
      <c r="H133" s="87"/>
      <c r="I133" s="71"/>
      <c r="J133" s="82"/>
    </row>
    <row r="134" spans="2:10" s="84" customFormat="1" ht="15">
      <c r="B134" s="78"/>
      <c r="C134" s="75"/>
      <c r="D134" s="74"/>
      <c r="E134" s="75"/>
      <c r="F134" s="75"/>
      <c r="G134" s="77"/>
      <c r="H134" s="80"/>
      <c r="I134" s="71"/>
      <c r="J134" s="75"/>
    </row>
    <row r="135" spans="2:10" s="84" customFormat="1" ht="15.75" thickBot="1">
      <c r="B135" s="78"/>
      <c r="C135" s="104"/>
      <c r="D135" s="105"/>
      <c r="E135" s="80"/>
      <c r="F135" s="76"/>
      <c r="G135" s="98"/>
      <c r="H135" s="80"/>
      <c r="I135" s="71"/>
      <c r="J135" s="80"/>
    </row>
    <row r="136" spans="2:10" s="84" customFormat="1" ht="15">
      <c r="B136" s="78"/>
      <c r="C136" s="90"/>
      <c r="D136" s="91"/>
      <c r="E136" s="92"/>
      <c r="F136" s="93"/>
      <c r="G136" s="94"/>
      <c r="H136" s="95"/>
      <c r="I136" s="71"/>
      <c r="J136" s="92"/>
    </row>
    <row r="137" spans="2:10" s="84" customFormat="1" ht="15">
      <c r="B137" s="78"/>
      <c r="C137" s="75"/>
      <c r="D137" s="74"/>
      <c r="E137" s="80"/>
      <c r="F137" s="76"/>
      <c r="G137" s="98"/>
      <c r="H137" s="80"/>
      <c r="I137" s="71"/>
      <c r="J137" s="80"/>
    </row>
    <row r="138" spans="2:10" s="84" customFormat="1" ht="15">
      <c r="B138" s="78"/>
      <c r="C138" s="75"/>
      <c r="D138" s="74"/>
      <c r="E138" s="75"/>
      <c r="F138" s="99"/>
      <c r="G138" s="77"/>
      <c r="H138" s="82"/>
      <c r="I138" s="71"/>
      <c r="J138" s="82"/>
    </row>
    <row r="139" spans="2:10" s="84" customFormat="1" ht="15">
      <c r="B139" s="78"/>
      <c r="C139" s="75"/>
      <c r="D139" s="74"/>
      <c r="E139" s="75"/>
      <c r="F139" s="76"/>
      <c r="G139" s="77"/>
      <c r="H139" s="74"/>
      <c r="I139" s="71"/>
      <c r="J139" s="75"/>
    </row>
    <row r="140" spans="2:10" s="84" customFormat="1" ht="15">
      <c r="B140" s="78"/>
      <c r="C140" s="75"/>
      <c r="D140" s="74"/>
      <c r="E140" s="75"/>
      <c r="F140" s="75"/>
      <c r="G140" s="77"/>
      <c r="H140" s="75"/>
      <c r="I140" s="71"/>
      <c r="J140" s="75"/>
    </row>
    <row r="141" spans="2:10" s="84" customFormat="1" ht="15">
      <c r="B141" s="78"/>
      <c r="C141" s="80"/>
      <c r="D141" s="74"/>
      <c r="E141" s="80"/>
      <c r="F141" s="76"/>
      <c r="G141" s="81"/>
      <c r="H141" s="82"/>
      <c r="I141" s="71"/>
      <c r="J141" s="82"/>
    </row>
    <row r="142" spans="2:10" s="84" customFormat="1" ht="15">
      <c r="B142" s="78"/>
      <c r="C142" s="80"/>
      <c r="D142" s="82"/>
      <c r="E142" s="80"/>
      <c r="F142" s="76"/>
      <c r="G142" s="85"/>
      <c r="H142" s="80"/>
      <c r="I142" s="71"/>
      <c r="J142" s="80"/>
    </row>
    <row r="143" spans="2:10" s="84" customFormat="1" ht="15">
      <c r="B143" s="78"/>
      <c r="C143" s="75"/>
      <c r="D143" s="74"/>
      <c r="E143" s="75"/>
      <c r="F143" s="76"/>
      <c r="G143" s="77"/>
      <c r="H143" s="74"/>
      <c r="I143" s="71"/>
      <c r="J143" s="75"/>
    </row>
    <row r="144" spans="2:10" s="84" customFormat="1" ht="15">
      <c r="B144" s="78"/>
      <c r="C144" s="75"/>
      <c r="D144" s="74"/>
      <c r="E144" s="80"/>
      <c r="F144" s="76"/>
      <c r="G144" s="77"/>
      <c r="H144" s="80"/>
      <c r="I144" s="71"/>
      <c r="J144" s="80"/>
    </row>
    <row r="145" spans="2:10" s="84" customFormat="1" ht="15">
      <c r="B145" s="78"/>
      <c r="C145" s="75"/>
      <c r="D145" s="74"/>
      <c r="E145" s="80"/>
      <c r="F145" s="76"/>
      <c r="G145" s="85"/>
      <c r="H145" s="80"/>
      <c r="I145" s="71"/>
      <c r="J145" s="80"/>
    </row>
    <row r="146" spans="2:10" s="84" customFormat="1" ht="14.25">
      <c r="B146" s="78"/>
      <c r="C146" s="75"/>
      <c r="D146" s="75"/>
      <c r="E146" s="75"/>
      <c r="F146" s="75"/>
      <c r="G146" s="75"/>
      <c r="H146" s="75"/>
      <c r="I146" s="96"/>
      <c r="J146" s="75"/>
    </row>
    <row r="147" spans="2:10" s="84" customFormat="1" ht="14.25">
      <c r="B147" s="78"/>
      <c r="C147" s="75"/>
      <c r="D147" s="75"/>
      <c r="E147" s="75"/>
      <c r="F147" s="75"/>
      <c r="G147" s="75"/>
      <c r="H147" s="75"/>
      <c r="I147" s="96"/>
      <c r="J147" s="75"/>
    </row>
    <row r="148" spans="2:10" s="84" customFormat="1" ht="14.25">
      <c r="B148" s="78"/>
      <c r="C148" s="75"/>
      <c r="D148" s="75"/>
      <c r="E148" s="75"/>
      <c r="F148" s="75"/>
      <c r="G148" s="75"/>
      <c r="H148" s="75"/>
      <c r="I148" s="96"/>
      <c r="J148" s="75"/>
    </row>
    <row r="149" spans="2:10" s="84" customFormat="1" ht="14.25">
      <c r="B149" s="78"/>
      <c r="C149" s="75"/>
      <c r="D149" s="75"/>
      <c r="E149" s="75"/>
      <c r="F149" s="75"/>
      <c r="G149" s="75"/>
      <c r="H149" s="75"/>
      <c r="I149" s="96"/>
      <c r="J149" s="75"/>
    </row>
    <row r="150" spans="2:10" s="84" customFormat="1" ht="14.25">
      <c r="B150" s="78"/>
      <c r="C150" s="75"/>
      <c r="D150" s="75"/>
      <c r="E150" s="75"/>
      <c r="F150" s="75"/>
      <c r="G150" s="75"/>
      <c r="H150" s="75"/>
      <c r="I150" s="96"/>
      <c r="J150" s="75"/>
    </row>
    <row r="151" spans="2:10" s="84" customFormat="1" ht="14.25">
      <c r="B151" s="78"/>
      <c r="C151" s="75"/>
      <c r="D151" s="75"/>
      <c r="E151" s="75"/>
      <c r="F151" s="75"/>
      <c r="G151" s="75"/>
      <c r="H151" s="75"/>
      <c r="I151" s="96"/>
      <c r="J151" s="75"/>
    </row>
    <row r="152" spans="2:10" s="84" customFormat="1" ht="14.25">
      <c r="B152" s="78"/>
      <c r="C152" s="75"/>
      <c r="D152" s="75"/>
      <c r="E152" s="75"/>
      <c r="F152" s="75"/>
      <c r="G152" s="75"/>
      <c r="H152" s="75"/>
      <c r="I152" s="96"/>
      <c r="J152" s="75"/>
    </row>
    <row r="153" spans="2:10" s="84" customFormat="1" ht="14.25">
      <c r="B153" s="78"/>
      <c r="C153" s="75"/>
      <c r="D153" s="75"/>
      <c r="E153" s="75"/>
      <c r="F153" s="75"/>
      <c r="G153" s="75"/>
      <c r="H153" s="75"/>
      <c r="I153" s="96"/>
      <c r="J153" s="75"/>
    </row>
    <row r="154" spans="2:10" s="84" customFormat="1" ht="14.25">
      <c r="B154" s="78"/>
      <c r="C154" s="75"/>
      <c r="D154" s="75"/>
      <c r="E154" s="75"/>
      <c r="F154" s="75"/>
      <c r="G154" s="75"/>
      <c r="H154" s="75"/>
      <c r="I154" s="96"/>
      <c r="J154" s="75"/>
    </row>
    <row r="155" spans="2:10" s="84" customFormat="1" ht="14.25">
      <c r="B155" s="78"/>
      <c r="C155" s="75"/>
      <c r="D155" s="75"/>
      <c r="E155" s="75"/>
      <c r="F155" s="75"/>
      <c r="G155" s="75"/>
      <c r="H155" s="75"/>
      <c r="I155" s="96"/>
      <c r="J155" s="75"/>
    </row>
    <row r="156" spans="2:10" s="84" customFormat="1" ht="14.25">
      <c r="B156" s="78"/>
      <c r="C156" s="75"/>
      <c r="D156" s="75"/>
      <c r="E156" s="75"/>
      <c r="F156" s="75"/>
      <c r="G156" s="75"/>
      <c r="H156" s="75"/>
      <c r="I156" s="96"/>
      <c r="J156" s="75"/>
    </row>
    <row r="157" spans="2:10" s="84" customFormat="1" ht="14.25">
      <c r="B157" s="78"/>
      <c r="C157" s="75"/>
      <c r="D157" s="75"/>
      <c r="E157" s="75"/>
      <c r="F157" s="75"/>
      <c r="G157" s="75"/>
      <c r="H157" s="75"/>
      <c r="I157" s="96"/>
      <c r="J157" s="75"/>
    </row>
    <row r="158" spans="2:10" ht="14.25">
      <c r="B158" s="78"/>
      <c r="C158" s="75"/>
      <c r="D158" s="75"/>
      <c r="E158" s="75"/>
      <c r="F158" s="75"/>
      <c r="G158" s="75"/>
      <c r="H158" s="75"/>
      <c r="I158" s="96"/>
      <c r="J158" s="75"/>
    </row>
    <row r="159" spans="2:10" ht="14.25">
      <c r="B159" s="78"/>
      <c r="C159" s="75"/>
      <c r="D159" s="75"/>
      <c r="E159" s="75"/>
      <c r="F159" s="75"/>
      <c r="G159" s="75"/>
      <c r="H159" s="75"/>
      <c r="I159" s="96"/>
      <c r="J159" s="75"/>
    </row>
    <row r="160" spans="2:10" ht="14.25">
      <c r="B160" s="78"/>
      <c r="C160" s="75"/>
      <c r="D160" s="75"/>
      <c r="E160" s="75"/>
      <c r="F160" s="75"/>
      <c r="G160" s="75"/>
      <c r="H160" s="75"/>
      <c r="I160" s="96"/>
      <c r="J160" s="75"/>
    </row>
    <row r="161" spans="2:10" ht="14.25">
      <c r="B161" s="78"/>
      <c r="C161" s="75"/>
      <c r="D161" s="75"/>
      <c r="E161" s="75"/>
      <c r="F161" s="75"/>
      <c r="G161" s="75"/>
      <c r="H161" s="75"/>
      <c r="I161" s="96"/>
      <c r="J161" s="75"/>
    </row>
    <row r="162" spans="2:10" ht="14.25">
      <c r="B162" s="78"/>
      <c r="C162" s="75"/>
      <c r="D162" s="75"/>
      <c r="E162" s="75"/>
      <c r="F162" s="75"/>
      <c r="G162" s="75"/>
      <c r="H162" s="75"/>
      <c r="I162" s="96"/>
      <c r="J162" s="75"/>
    </row>
    <row r="163" spans="2:10" ht="14.25">
      <c r="B163" s="78"/>
      <c r="C163" s="75"/>
      <c r="D163" s="75"/>
      <c r="E163" s="75"/>
      <c r="F163" s="75"/>
      <c r="G163" s="75"/>
      <c r="H163" s="75"/>
      <c r="I163" s="96"/>
      <c r="J163" s="75"/>
    </row>
    <row r="164" spans="2:10" ht="14.25">
      <c r="B164" s="78"/>
      <c r="C164" s="75"/>
      <c r="D164" s="75"/>
      <c r="E164" s="75"/>
      <c r="F164" s="75"/>
      <c r="G164" s="75"/>
      <c r="H164" s="75"/>
      <c r="I164" s="96"/>
      <c r="J164" s="75"/>
    </row>
    <row r="165" spans="2:10" ht="14.25">
      <c r="B165" s="96"/>
      <c r="C165" s="75"/>
      <c r="D165" s="75"/>
      <c r="E165" s="75"/>
      <c r="F165" s="75"/>
      <c r="G165" s="75"/>
      <c r="H165" s="75"/>
      <c r="I165" s="96"/>
      <c r="J165" s="75"/>
    </row>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sheetData>
  <sheetProtection/>
  <mergeCells count="1">
    <mergeCell ref="C1:K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2:H24"/>
  <sheetViews>
    <sheetView zoomScalePageLayoutView="0" workbookViewId="0" topLeftCell="A1">
      <selection activeCell="F8" sqref="F8"/>
    </sheetView>
  </sheetViews>
  <sheetFormatPr defaultColWidth="11.421875" defaultRowHeight="15"/>
  <cols>
    <col min="1" max="1" width="3.00390625" style="0" customWidth="1"/>
    <col min="2" max="2" width="29.57421875" style="11" customWidth="1"/>
    <col min="3" max="3" width="17.140625" style="18" customWidth="1"/>
    <col min="4" max="4" width="21.7109375" style="0" customWidth="1"/>
    <col min="5" max="5" width="17.00390625" style="18" customWidth="1"/>
  </cols>
  <sheetData>
    <row r="1" ht="12.75" customHeight="1" thickBot="1"/>
    <row r="2" spans="2:8" ht="24.75" customHeight="1">
      <c r="B2" s="317"/>
      <c r="C2" s="320" t="s">
        <v>38</v>
      </c>
      <c r="D2" s="320"/>
      <c r="E2" s="320"/>
      <c r="F2" s="320" t="s">
        <v>42</v>
      </c>
      <c r="G2" s="320"/>
      <c r="H2" s="323"/>
    </row>
    <row r="3" spans="2:8" ht="24.75" customHeight="1">
      <c r="B3" s="318"/>
      <c r="C3" s="321" t="s">
        <v>43</v>
      </c>
      <c r="D3" s="321"/>
      <c r="E3" s="321"/>
      <c r="F3" s="321" t="s">
        <v>45</v>
      </c>
      <c r="G3" s="321"/>
      <c r="H3" s="324"/>
    </row>
    <row r="4" spans="2:8" ht="24.75" customHeight="1" thickBot="1">
      <c r="B4" s="319"/>
      <c r="C4" s="322" t="s">
        <v>44</v>
      </c>
      <c r="D4" s="322"/>
      <c r="E4" s="322"/>
      <c r="F4" s="322" t="s">
        <v>46</v>
      </c>
      <c r="G4" s="322"/>
      <c r="H4" s="325"/>
    </row>
    <row r="5" ht="15.75" thickBot="1"/>
    <row r="6" spans="2:3" ht="30">
      <c r="B6" s="12" t="s">
        <v>47</v>
      </c>
      <c r="C6" s="13" t="s">
        <v>18</v>
      </c>
    </row>
    <row r="7" spans="2:3" ht="30">
      <c r="B7" s="14" t="s">
        <v>8</v>
      </c>
      <c r="C7" s="16">
        <v>1</v>
      </c>
    </row>
    <row r="8" spans="2:3" ht="30">
      <c r="B8" s="14" t="s">
        <v>16</v>
      </c>
      <c r="C8" s="16">
        <v>9</v>
      </c>
    </row>
    <row r="9" spans="2:3" ht="15">
      <c r="B9" s="14" t="s">
        <v>20</v>
      </c>
      <c r="C9" s="16">
        <v>1</v>
      </c>
    </row>
    <row r="10" spans="2:3" ht="15">
      <c r="B10" s="14" t="s">
        <v>7</v>
      </c>
      <c r="C10" s="16">
        <v>23</v>
      </c>
    </row>
    <row r="11" spans="2:3" ht="15">
      <c r="B11" s="19" t="s">
        <v>618</v>
      </c>
      <c r="C11" s="20">
        <v>1</v>
      </c>
    </row>
    <row r="12" spans="2:3" ht="30">
      <c r="B12" s="19" t="s">
        <v>21</v>
      </c>
      <c r="C12" s="20">
        <v>3</v>
      </c>
    </row>
    <row r="13" spans="2:3" ht="15.75" thickBot="1">
      <c r="B13" s="15" t="s">
        <v>19</v>
      </c>
      <c r="C13" s="17">
        <f>SUM(C7:C12)</f>
        <v>38</v>
      </c>
    </row>
    <row r="19" spans="2:3" ht="15">
      <c r="B19"/>
      <c r="C19"/>
    </row>
    <row r="20" spans="2:3" ht="15">
      <c r="B20" s="21"/>
      <c r="C20"/>
    </row>
    <row r="21" spans="2:3" ht="15">
      <c r="B21" s="21"/>
      <c r="C21"/>
    </row>
    <row r="22" spans="2:3" ht="15">
      <c r="B22" s="21"/>
      <c r="C22"/>
    </row>
    <row r="23" spans="2:3" ht="15">
      <c r="B23" s="21"/>
      <c r="C23"/>
    </row>
    <row r="24" spans="2:3" ht="15">
      <c r="B24" s="21"/>
      <c r="C24"/>
    </row>
  </sheetData>
  <sheetProtection/>
  <mergeCells count="7">
    <mergeCell ref="B2:B4"/>
    <mergeCell ref="C2:E2"/>
    <mergeCell ref="C3:E3"/>
    <mergeCell ref="C4:E4"/>
    <mergeCell ref="F2:H2"/>
    <mergeCell ref="F3:H3"/>
    <mergeCell ref="F4:H4"/>
  </mergeCells>
  <printOptions/>
  <pageMargins left="0.35433070866141736" right="0.2755905511811024" top="0.21" bottom="0.7480314960629921" header="0.1968503937007874" footer="0.31496062992125984"/>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dimension ref="A2:W170"/>
  <sheetViews>
    <sheetView zoomScale="104" zoomScaleNormal="104" zoomScalePageLayoutView="0" workbookViewId="0" topLeftCell="A6">
      <pane ySplit="2" topLeftCell="A8" activePane="bottomLeft" state="frozen"/>
      <selection pane="topLeft" activeCell="A6" sqref="A6"/>
      <selection pane="bottomLeft" activeCell="A6" sqref="A6:W6"/>
    </sheetView>
  </sheetViews>
  <sheetFormatPr defaultColWidth="11.421875" defaultRowHeight="15"/>
  <cols>
    <col min="1" max="3" width="11.421875" style="194" customWidth="1"/>
    <col min="4" max="4" width="18.28125" style="195" customWidth="1"/>
    <col min="5" max="5" width="12.00390625" style="194" bestFit="1" customWidth="1"/>
    <col min="6" max="6" width="62.8515625" style="194" customWidth="1"/>
    <col min="7" max="7" width="11.421875" style="194" customWidth="1"/>
    <col min="8" max="8" width="18.28125" style="196" bestFit="1" customWidth="1"/>
    <col min="9" max="9" width="18.421875" style="194" customWidth="1"/>
    <col min="10" max="10" width="19.28125" style="197" customWidth="1"/>
    <col min="11" max="11" width="11.8515625" style="198" customWidth="1"/>
    <col min="12" max="12" width="12.00390625" style="194" bestFit="1" customWidth="1"/>
    <col min="13" max="13" width="22.8515625" style="194" customWidth="1"/>
    <col min="14" max="14" width="11.421875" style="194" customWidth="1"/>
    <col min="15" max="15" width="15.8515625" style="194" customWidth="1"/>
    <col min="16" max="16" width="11.421875" style="194" customWidth="1"/>
    <col min="17" max="17" width="14.8515625" style="196" bestFit="1" customWidth="1"/>
    <col min="18" max="20" width="11.421875" style="194" customWidth="1"/>
    <col min="21" max="21" width="12.7109375" style="194" customWidth="1"/>
    <col min="22" max="22" width="20.00390625" style="194" customWidth="1"/>
    <col min="23" max="16384" width="11.421875" style="194" customWidth="1"/>
  </cols>
  <sheetData>
    <row r="1" ht="12" customHeight="1" thickBot="1"/>
    <row r="2" spans="1:21" ht="29.25" customHeight="1">
      <c r="A2" s="330"/>
      <c r="B2" s="331"/>
      <c r="C2" s="331"/>
      <c r="D2" s="336" t="s">
        <v>477</v>
      </c>
      <c r="E2" s="336"/>
      <c r="F2" s="336"/>
      <c r="G2" s="336"/>
      <c r="H2" s="336"/>
      <c r="I2" s="336"/>
      <c r="J2" s="336"/>
      <c r="K2" s="336"/>
      <c r="L2" s="336"/>
      <c r="M2" s="336"/>
      <c r="N2" s="336"/>
      <c r="O2" s="336"/>
      <c r="P2" s="339" t="s">
        <v>478</v>
      </c>
      <c r="Q2" s="340"/>
      <c r="R2" s="340"/>
      <c r="S2" s="340"/>
      <c r="T2" s="340"/>
      <c r="U2" s="341"/>
    </row>
    <row r="3" spans="1:21" ht="29.25" customHeight="1">
      <c r="A3" s="332"/>
      <c r="B3" s="333"/>
      <c r="C3" s="333"/>
      <c r="D3" s="337" t="s">
        <v>479</v>
      </c>
      <c r="E3" s="337"/>
      <c r="F3" s="337"/>
      <c r="G3" s="337"/>
      <c r="H3" s="337"/>
      <c r="I3" s="337"/>
      <c r="J3" s="337"/>
      <c r="K3" s="337"/>
      <c r="L3" s="337"/>
      <c r="M3" s="337"/>
      <c r="N3" s="337"/>
      <c r="O3" s="337"/>
      <c r="P3" s="342" t="s">
        <v>480</v>
      </c>
      <c r="Q3" s="343"/>
      <c r="R3" s="343"/>
      <c r="S3" s="343"/>
      <c r="T3" s="343"/>
      <c r="U3" s="344"/>
    </row>
    <row r="4" spans="1:21" ht="29.25" customHeight="1">
      <c r="A4" s="334"/>
      <c r="B4" s="335"/>
      <c r="C4" s="335"/>
      <c r="D4" s="338" t="s">
        <v>481</v>
      </c>
      <c r="E4" s="338"/>
      <c r="F4" s="338"/>
      <c r="G4" s="338"/>
      <c r="H4" s="338"/>
      <c r="I4" s="338"/>
      <c r="J4" s="338"/>
      <c r="K4" s="338"/>
      <c r="L4" s="338"/>
      <c r="M4" s="338"/>
      <c r="N4" s="338"/>
      <c r="O4" s="338"/>
      <c r="P4" s="327" t="s">
        <v>482</v>
      </c>
      <c r="Q4" s="328"/>
      <c r="R4" s="328"/>
      <c r="S4" s="328"/>
      <c r="T4" s="328"/>
      <c r="U4" s="329"/>
    </row>
    <row r="5" spans="1:23" ht="12.75" customHeight="1">
      <c r="A5" s="199"/>
      <c r="B5" s="199"/>
      <c r="C5" s="199"/>
      <c r="D5" s="200"/>
      <c r="E5" s="199"/>
      <c r="F5" s="199"/>
      <c r="G5" s="199"/>
      <c r="H5" s="201"/>
      <c r="I5" s="199"/>
      <c r="J5" s="202"/>
      <c r="K5" s="203"/>
      <c r="L5" s="199"/>
      <c r="M5" s="199"/>
      <c r="N5" s="199"/>
      <c r="O5" s="199"/>
      <c r="P5" s="199"/>
      <c r="Q5" s="201"/>
      <c r="R5" s="199"/>
      <c r="S5" s="199"/>
      <c r="T5" s="199"/>
      <c r="U5" s="199"/>
      <c r="V5" s="199"/>
      <c r="W5" s="199"/>
    </row>
    <row r="6" spans="1:23" s="204" customFormat="1" ht="48" customHeight="1">
      <c r="A6" s="326" t="s">
        <v>89</v>
      </c>
      <c r="B6" s="326"/>
      <c r="C6" s="326"/>
      <c r="D6" s="326"/>
      <c r="E6" s="326"/>
      <c r="F6" s="326"/>
      <c r="G6" s="326"/>
      <c r="H6" s="326"/>
      <c r="I6" s="326"/>
      <c r="J6" s="326"/>
      <c r="K6" s="326"/>
      <c r="L6" s="326"/>
      <c r="M6" s="326"/>
      <c r="N6" s="326"/>
      <c r="O6" s="326"/>
      <c r="P6" s="326"/>
      <c r="Q6" s="326"/>
      <c r="R6" s="326"/>
      <c r="S6" s="326"/>
      <c r="T6" s="326"/>
      <c r="U6" s="326"/>
      <c r="V6" s="326"/>
      <c r="W6" s="326"/>
    </row>
    <row r="7" spans="1:23" s="204" customFormat="1" ht="57.75" customHeight="1">
      <c r="A7" s="205" t="s">
        <v>23</v>
      </c>
      <c r="B7" s="24" t="s">
        <v>24</v>
      </c>
      <c r="C7" s="24" t="s">
        <v>6</v>
      </c>
      <c r="D7" s="206" t="s">
        <v>25</v>
      </c>
      <c r="E7" s="24" t="s">
        <v>26</v>
      </c>
      <c r="F7" s="24" t="s">
        <v>1</v>
      </c>
      <c r="G7" s="24" t="s">
        <v>2</v>
      </c>
      <c r="H7" s="207" t="s">
        <v>3</v>
      </c>
      <c r="I7" s="24" t="s">
        <v>4</v>
      </c>
      <c r="J7" s="38" t="s">
        <v>163</v>
      </c>
      <c r="K7" s="208" t="s">
        <v>27</v>
      </c>
      <c r="L7" s="24" t="s">
        <v>28</v>
      </c>
      <c r="M7" s="24" t="s">
        <v>29</v>
      </c>
      <c r="N7" s="209" t="s">
        <v>30</v>
      </c>
      <c r="O7" s="209" t="s">
        <v>31</v>
      </c>
      <c r="P7" s="210" t="s">
        <v>32</v>
      </c>
      <c r="Q7" s="211" t="s">
        <v>335</v>
      </c>
      <c r="R7" s="210" t="s">
        <v>33</v>
      </c>
      <c r="S7" s="210" t="s">
        <v>336</v>
      </c>
      <c r="T7" s="210" t="s">
        <v>34</v>
      </c>
      <c r="U7" s="210" t="s">
        <v>35</v>
      </c>
      <c r="V7" s="80" t="s">
        <v>94</v>
      </c>
      <c r="W7" s="80" t="s">
        <v>95</v>
      </c>
    </row>
    <row r="8" spans="1:23" ht="34.5" customHeight="1">
      <c r="A8" s="212">
        <v>1</v>
      </c>
      <c r="B8" s="212">
        <v>1</v>
      </c>
      <c r="C8" s="212"/>
      <c r="D8" s="213" t="s">
        <v>224</v>
      </c>
      <c r="E8" s="214"/>
      <c r="F8" s="215" t="s">
        <v>483</v>
      </c>
      <c r="G8" s="212" t="s">
        <v>164</v>
      </c>
      <c r="H8" s="216">
        <v>15505408</v>
      </c>
      <c r="I8" s="217" t="s">
        <v>187</v>
      </c>
      <c r="J8" s="218" t="s">
        <v>225</v>
      </c>
      <c r="K8" s="219"/>
      <c r="L8" s="220"/>
      <c r="M8" s="220" t="s">
        <v>166</v>
      </c>
      <c r="N8" s="220"/>
      <c r="O8" s="220"/>
      <c r="P8" s="220"/>
      <c r="Q8" s="216"/>
      <c r="R8" s="220"/>
      <c r="S8" s="220"/>
      <c r="T8" s="220"/>
      <c r="U8" s="220"/>
      <c r="V8" s="199" t="s">
        <v>129</v>
      </c>
      <c r="W8" s="199">
        <v>4</v>
      </c>
    </row>
    <row r="9" spans="1:23" ht="34.5" customHeight="1">
      <c r="A9" s="212">
        <v>2</v>
      </c>
      <c r="B9" s="212">
        <v>3</v>
      </c>
      <c r="C9" s="212"/>
      <c r="D9" s="213" t="s">
        <v>138</v>
      </c>
      <c r="E9" s="214">
        <v>890680097</v>
      </c>
      <c r="F9" s="215" t="s">
        <v>484</v>
      </c>
      <c r="G9" s="212" t="s">
        <v>197</v>
      </c>
      <c r="H9" s="216">
        <v>171710280</v>
      </c>
      <c r="I9" s="217" t="s">
        <v>181</v>
      </c>
      <c r="J9" s="218" t="s">
        <v>198</v>
      </c>
      <c r="K9" s="219"/>
      <c r="L9" s="220"/>
      <c r="M9" s="220" t="s">
        <v>166</v>
      </c>
      <c r="N9" s="220"/>
      <c r="O9" s="220"/>
      <c r="P9" s="220"/>
      <c r="Q9" s="216"/>
      <c r="R9" s="220"/>
      <c r="S9" s="220"/>
      <c r="T9" s="220"/>
      <c r="U9" s="220"/>
      <c r="V9" s="199" t="s">
        <v>124</v>
      </c>
      <c r="W9" s="199">
        <v>17</v>
      </c>
    </row>
    <row r="10" spans="1:23" ht="34.5" customHeight="1">
      <c r="A10" s="212">
        <v>3</v>
      </c>
      <c r="B10" s="212">
        <v>2</v>
      </c>
      <c r="C10" s="212"/>
      <c r="D10" s="213" t="s">
        <v>356</v>
      </c>
      <c r="E10" s="214"/>
      <c r="F10" s="215" t="s">
        <v>485</v>
      </c>
      <c r="G10" s="212" t="s">
        <v>215</v>
      </c>
      <c r="H10" s="216">
        <v>29072640</v>
      </c>
      <c r="I10" s="217" t="s">
        <v>357</v>
      </c>
      <c r="J10" s="218" t="s">
        <v>176</v>
      </c>
      <c r="K10" s="219"/>
      <c r="L10" s="220"/>
      <c r="M10" s="220" t="s">
        <v>353</v>
      </c>
      <c r="N10" s="220"/>
      <c r="O10" s="220"/>
      <c r="P10" s="220"/>
      <c r="Q10" s="216"/>
      <c r="R10" s="220"/>
      <c r="S10" s="220"/>
      <c r="T10" s="220"/>
      <c r="U10" s="220"/>
      <c r="V10" s="199" t="s">
        <v>103</v>
      </c>
      <c r="W10" s="199">
        <v>4</v>
      </c>
    </row>
    <row r="11" spans="1:23" ht="34.5" customHeight="1">
      <c r="A11" s="212">
        <v>4</v>
      </c>
      <c r="B11" s="212">
        <v>24</v>
      </c>
      <c r="C11" s="212"/>
      <c r="D11" s="213" t="s">
        <v>201</v>
      </c>
      <c r="E11" s="214"/>
      <c r="F11" s="215" t="s">
        <v>486</v>
      </c>
      <c r="G11" s="212" t="s">
        <v>202</v>
      </c>
      <c r="H11" s="216">
        <v>38975220</v>
      </c>
      <c r="I11" s="217" t="s">
        <v>205</v>
      </c>
      <c r="J11" s="218" t="s">
        <v>206</v>
      </c>
      <c r="K11" s="219"/>
      <c r="L11" s="220"/>
      <c r="M11" s="220" t="s">
        <v>166</v>
      </c>
      <c r="N11" s="220"/>
      <c r="O11" s="220"/>
      <c r="P11" s="220">
        <v>1</v>
      </c>
      <c r="Q11" s="216">
        <v>1938176</v>
      </c>
      <c r="R11" s="220"/>
      <c r="S11" s="220"/>
      <c r="T11" s="220"/>
      <c r="U11" s="220"/>
      <c r="V11" s="199" t="s">
        <v>108</v>
      </c>
      <c r="W11" s="199"/>
    </row>
    <row r="12" spans="1:23" ht="34.5" customHeight="1">
      <c r="A12" s="212">
        <v>5</v>
      </c>
      <c r="B12" s="212">
        <v>120</v>
      </c>
      <c r="C12" s="212"/>
      <c r="D12" s="278" t="s">
        <v>201</v>
      </c>
      <c r="E12" s="214"/>
      <c r="F12" s="215" t="s">
        <v>486</v>
      </c>
      <c r="G12" s="212" t="s">
        <v>559</v>
      </c>
      <c r="H12" s="216">
        <v>76557952</v>
      </c>
      <c r="I12" s="217" t="s">
        <v>206</v>
      </c>
      <c r="J12" s="218" t="s">
        <v>176</v>
      </c>
      <c r="K12" s="219"/>
      <c r="L12" s="220"/>
      <c r="M12" s="220" t="s">
        <v>166</v>
      </c>
      <c r="N12" s="220"/>
      <c r="O12" s="220"/>
      <c r="P12" s="220"/>
      <c r="Q12" s="216"/>
      <c r="R12" s="220"/>
      <c r="S12" s="220"/>
      <c r="T12" s="220"/>
      <c r="U12" s="220"/>
      <c r="V12" s="199" t="s">
        <v>203</v>
      </c>
      <c r="W12" s="199"/>
    </row>
    <row r="13" spans="1:23" ht="34.5" customHeight="1">
      <c r="A13" s="212">
        <v>6</v>
      </c>
      <c r="B13" s="212">
        <v>1</v>
      </c>
      <c r="C13" s="212"/>
      <c r="D13" s="213" t="s">
        <v>337</v>
      </c>
      <c r="E13" s="214"/>
      <c r="F13" s="215" t="s">
        <v>487</v>
      </c>
      <c r="G13" s="212" t="s">
        <v>338</v>
      </c>
      <c r="H13" s="216">
        <v>54268928</v>
      </c>
      <c r="I13" s="217" t="s">
        <v>332</v>
      </c>
      <c r="J13" s="218" t="s">
        <v>339</v>
      </c>
      <c r="K13" s="219"/>
      <c r="L13" s="220"/>
      <c r="M13" s="220" t="s">
        <v>166</v>
      </c>
      <c r="N13" s="220"/>
      <c r="O13" s="220"/>
      <c r="P13" s="220"/>
      <c r="Q13" s="216"/>
      <c r="R13" s="220"/>
      <c r="S13" s="220"/>
      <c r="T13" s="220"/>
      <c r="U13" s="220"/>
      <c r="V13" s="199" t="s">
        <v>121</v>
      </c>
      <c r="W13" s="199">
        <v>2</v>
      </c>
    </row>
    <row r="14" spans="1:23" ht="34.5" customHeight="1">
      <c r="A14" s="212">
        <v>7</v>
      </c>
      <c r="B14" s="212">
        <v>33</v>
      </c>
      <c r="C14" s="212"/>
      <c r="D14" s="213" t="s">
        <v>232</v>
      </c>
      <c r="E14" s="214">
        <v>8906801075</v>
      </c>
      <c r="F14" s="215" t="s">
        <v>488</v>
      </c>
      <c r="G14" s="212" t="s">
        <v>234</v>
      </c>
      <c r="H14" s="216">
        <v>37794432</v>
      </c>
      <c r="I14" s="217" t="s">
        <v>235</v>
      </c>
      <c r="J14" s="218" t="s">
        <v>236</v>
      </c>
      <c r="K14" s="219"/>
      <c r="L14" s="220"/>
      <c r="M14" s="220" t="s">
        <v>166</v>
      </c>
      <c r="N14" s="220"/>
      <c r="O14" s="220"/>
      <c r="P14" s="220"/>
      <c r="Q14" s="216"/>
      <c r="R14" s="220"/>
      <c r="S14" s="220"/>
      <c r="T14" s="220"/>
      <c r="U14" s="220"/>
      <c r="V14" s="199" t="s">
        <v>96</v>
      </c>
      <c r="W14" s="199">
        <v>5</v>
      </c>
    </row>
    <row r="15" spans="1:23" ht="34.5" customHeight="1">
      <c r="A15" s="212">
        <v>8</v>
      </c>
      <c r="B15" s="212">
        <v>82</v>
      </c>
      <c r="C15" s="212"/>
      <c r="D15" s="213" t="s">
        <v>327</v>
      </c>
      <c r="E15" s="214"/>
      <c r="F15" s="215" t="s">
        <v>489</v>
      </c>
      <c r="G15" s="212" t="s">
        <v>386</v>
      </c>
      <c r="H15" s="216">
        <v>12775213</v>
      </c>
      <c r="I15" s="217" t="s">
        <v>328</v>
      </c>
      <c r="J15" s="218" t="s">
        <v>192</v>
      </c>
      <c r="K15" s="219"/>
      <c r="L15" s="220"/>
      <c r="M15" s="220" t="s">
        <v>166</v>
      </c>
      <c r="N15" s="220"/>
      <c r="O15" s="220"/>
      <c r="P15" s="220"/>
      <c r="Q15" s="216"/>
      <c r="R15" s="220"/>
      <c r="S15" s="220"/>
      <c r="T15" s="220"/>
      <c r="U15" s="220"/>
      <c r="V15" s="199" t="s">
        <v>126</v>
      </c>
      <c r="W15" s="199">
        <v>3</v>
      </c>
    </row>
    <row r="16" spans="1:23" ht="34.5" customHeight="1">
      <c r="A16" s="212">
        <v>9</v>
      </c>
      <c r="B16" s="212">
        <v>50</v>
      </c>
      <c r="C16" s="212"/>
      <c r="D16" s="213" t="s">
        <v>140</v>
      </c>
      <c r="E16" s="214">
        <v>8999994629</v>
      </c>
      <c r="F16" s="215" t="s">
        <v>490</v>
      </c>
      <c r="G16" s="212" t="s">
        <v>83</v>
      </c>
      <c r="H16" s="216">
        <v>75588864</v>
      </c>
      <c r="I16" s="217" t="s">
        <v>188</v>
      </c>
      <c r="J16" s="218" t="s">
        <v>193</v>
      </c>
      <c r="K16" s="219">
        <v>2021000046</v>
      </c>
      <c r="L16" s="220">
        <v>231404041</v>
      </c>
      <c r="M16" s="220" t="s">
        <v>168</v>
      </c>
      <c r="N16" s="220"/>
      <c r="O16" s="220"/>
      <c r="P16" s="220"/>
      <c r="Q16" s="216"/>
      <c r="R16" s="220"/>
      <c r="S16" s="220"/>
      <c r="T16" s="220"/>
      <c r="U16" s="220"/>
      <c r="V16" s="199" t="s">
        <v>100</v>
      </c>
      <c r="W16" s="199">
        <v>3</v>
      </c>
    </row>
    <row r="17" spans="1:23" ht="34.5" customHeight="1">
      <c r="A17" s="212">
        <v>10</v>
      </c>
      <c r="B17" s="212">
        <v>1</v>
      </c>
      <c r="C17" s="212"/>
      <c r="D17" s="213" t="s">
        <v>218</v>
      </c>
      <c r="E17" s="214">
        <v>8999994002</v>
      </c>
      <c r="F17" s="215" t="s">
        <v>491</v>
      </c>
      <c r="G17" s="212" t="s">
        <v>83</v>
      </c>
      <c r="H17" s="216">
        <v>45471090</v>
      </c>
      <c r="I17" s="217" t="s">
        <v>187</v>
      </c>
      <c r="J17" s="218" t="s">
        <v>219</v>
      </c>
      <c r="K17" s="219">
        <v>2021000074</v>
      </c>
      <c r="L17" s="220">
        <v>2021000040</v>
      </c>
      <c r="M17" s="220" t="s">
        <v>166</v>
      </c>
      <c r="N17" s="220"/>
      <c r="O17" s="220"/>
      <c r="P17" s="220"/>
      <c r="Q17" s="216"/>
      <c r="R17" s="220"/>
      <c r="S17" s="220"/>
      <c r="T17" s="220"/>
      <c r="U17" s="220"/>
      <c r="V17" s="199" t="s">
        <v>111</v>
      </c>
      <c r="W17" s="199">
        <v>4</v>
      </c>
    </row>
    <row r="18" spans="1:23" ht="34.5" customHeight="1">
      <c r="A18" s="212">
        <v>11</v>
      </c>
      <c r="B18" s="212">
        <v>111</v>
      </c>
      <c r="C18" s="212"/>
      <c r="D18" s="213" t="s">
        <v>213</v>
      </c>
      <c r="E18" s="214"/>
      <c r="F18" s="215" t="s">
        <v>492</v>
      </c>
      <c r="G18" s="212" t="s">
        <v>215</v>
      </c>
      <c r="H18" s="216">
        <v>181704000</v>
      </c>
      <c r="I18" s="217" t="s">
        <v>216</v>
      </c>
      <c r="J18" s="218" t="s">
        <v>217</v>
      </c>
      <c r="K18" s="219"/>
      <c r="L18" s="220"/>
      <c r="M18" s="220" t="s">
        <v>166</v>
      </c>
      <c r="N18" s="220"/>
      <c r="O18" s="220"/>
      <c r="P18" s="220"/>
      <c r="Q18" s="216"/>
      <c r="R18" s="220"/>
      <c r="S18" s="220"/>
      <c r="T18" s="220"/>
      <c r="U18" s="220"/>
      <c r="V18" s="199" t="s">
        <v>108</v>
      </c>
      <c r="W18" s="199"/>
    </row>
    <row r="19" spans="1:23" ht="34.5" customHeight="1">
      <c r="A19" s="212">
        <v>12</v>
      </c>
      <c r="B19" s="212">
        <v>20</v>
      </c>
      <c r="C19" s="212"/>
      <c r="D19" s="213" t="s">
        <v>127</v>
      </c>
      <c r="E19" s="214">
        <v>899999414</v>
      </c>
      <c r="F19" s="215" t="s">
        <v>493</v>
      </c>
      <c r="G19" s="212" t="s">
        <v>128</v>
      </c>
      <c r="H19" s="216">
        <v>9895493</v>
      </c>
      <c r="I19" s="217" t="s">
        <v>181</v>
      </c>
      <c r="J19" s="218" t="s">
        <v>245</v>
      </c>
      <c r="K19" s="219"/>
      <c r="L19" s="220"/>
      <c r="M19" s="220" t="s">
        <v>92</v>
      </c>
      <c r="N19" s="220"/>
      <c r="O19" s="220"/>
      <c r="P19" s="220"/>
      <c r="Q19" s="216"/>
      <c r="R19" s="220"/>
      <c r="S19" s="220"/>
      <c r="T19" s="220"/>
      <c r="U19" s="220"/>
      <c r="V19" s="199" t="s">
        <v>97</v>
      </c>
      <c r="W19" s="199">
        <v>1</v>
      </c>
    </row>
    <row r="20" spans="1:23" ht="34.5" customHeight="1">
      <c r="A20" s="212">
        <v>13</v>
      </c>
      <c r="B20" s="212">
        <v>134</v>
      </c>
      <c r="C20" s="212"/>
      <c r="D20" s="250" t="s">
        <v>127</v>
      </c>
      <c r="E20" s="214"/>
      <c r="F20" s="251" t="s">
        <v>558</v>
      </c>
      <c r="G20" s="212" t="s">
        <v>123</v>
      </c>
      <c r="H20" s="216">
        <v>48195996</v>
      </c>
      <c r="I20" s="217" t="s">
        <v>562</v>
      </c>
      <c r="J20" s="218" t="s">
        <v>176</v>
      </c>
      <c r="K20" s="219"/>
      <c r="L20" s="220"/>
      <c r="M20" s="220"/>
      <c r="N20" s="220"/>
      <c r="O20" s="220"/>
      <c r="P20" s="220"/>
      <c r="Q20" s="216"/>
      <c r="R20" s="220"/>
      <c r="S20" s="220"/>
      <c r="T20" s="220"/>
      <c r="U20" s="220"/>
      <c r="V20" s="199" t="s">
        <v>564</v>
      </c>
      <c r="W20" s="199"/>
    </row>
    <row r="21" spans="1:23" ht="34.5" customHeight="1">
      <c r="A21" s="212">
        <v>14</v>
      </c>
      <c r="B21" s="212">
        <v>91</v>
      </c>
      <c r="C21" s="212"/>
      <c r="D21" s="213" t="s">
        <v>122</v>
      </c>
      <c r="E21" s="214">
        <v>899999357</v>
      </c>
      <c r="F21" s="215" t="s">
        <v>494</v>
      </c>
      <c r="G21" s="212" t="s">
        <v>123</v>
      </c>
      <c r="H21" s="216">
        <v>131795968</v>
      </c>
      <c r="I21" s="217" t="s">
        <v>182</v>
      </c>
      <c r="J21" s="218" t="s">
        <v>246</v>
      </c>
      <c r="K21" s="219"/>
      <c r="L21" s="220"/>
      <c r="M21" s="220" t="s">
        <v>92</v>
      </c>
      <c r="N21" s="220"/>
      <c r="O21" s="220"/>
      <c r="P21" s="220"/>
      <c r="Q21" s="216"/>
      <c r="R21" s="220"/>
      <c r="S21" s="220"/>
      <c r="T21" s="220"/>
      <c r="U21" s="220"/>
      <c r="V21" s="199" t="s">
        <v>113</v>
      </c>
      <c r="W21" s="199">
        <v>3</v>
      </c>
    </row>
    <row r="22" spans="1:23" ht="34.5" customHeight="1">
      <c r="A22" s="212">
        <v>15</v>
      </c>
      <c r="B22" s="212">
        <v>31</v>
      </c>
      <c r="C22" s="212"/>
      <c r="D22" s="213" t="s">
        <v>221</v>
      </c>
      <c r="E22" s="214"/>
      <c r="F22" s="215" t="s">
        <v>495</v>
      </c>
      <c r="G22" s="221" t="s">
        <v>197</v>
      </c>
      <c r="H22" s="216">
        <v>23399437</v>
      </c>
      <c r="I22" s="217" t="s">
        <v>222</v>
      </c>
      <c r="J22" s="218" t="s">
        <v>223</v>
      </c>
      <c r="K22" s="219">
        <v>2021000055</v>
      </c>
      <c r="L22" s="220"/>
      <c r="M22" s="220" t="s">
        <v>166</v>
      </c>
      <c r="N22" s="220"/>
      <c r="O22" s="220"/>
      <c r="P22" s="220"/>
      <c r="Q22" s="216"/>
      <c r="R22" s="220"/>
      <c r="S22" s="220"/>
      <c r="T22" s="220"/>
      <c r="U22" s="220"/>
      <c r="V22" s="199" t="s">
        <v>117</v>
      </c>
      <c r="W22" s="199">
        <v>4</v>
      </c>
    </row>
    <row r="23" spans="1:23" ht="34.5" customHeight="1">
      <c r="A23" s="212">
        <v>16</v>
      </c>
      <c r="B23" s="212">
        <v>2</v>
      </c>
      <c r="C23" s="212"/>
      <c r="D23" s="213" t="s">
        <v>359</v>
      </c>
      <c r="E23" s="214"/>
      <c r="F23" s="215" t="s">
        <v>496</v>
      </c>
      <c r="G23" s="212" t="s">
        <v>361</v>
      </c>
      <c r="H23" s="216">
        <v>106599679</v>
      </c>
      <c r="I23" s="217"/>
      <c r="J23" s="218"/>
      <c r="K23" s="219"/>
      <c r="L23" s="220"/>
      <c r="M23" s="220" t="s">
        <v>353</v>
      </c>
      <c r="N23" s="220"/>
      <c r="O23" s="220"/>
      <c r="P23" s="220"/>
      <c r="Q23" s="216"/>
      <c r="R23" s="220"/>
      <c r="S23" s="220"/>
      <c r="T23" s="220"/>
      <c r="U23" s="220"/>
      <c r="V23" s="199" t="s">
        <v>108</v>
      </c>
      <c r="W23" s="199"/>
    </row>
    <row r="24" spans="1:23" s="204" customFormat="1" ht="34.5" customHeight="1">
      <c r="A24" s="212">
        <v>17</v>
      </c>
      <c r="B24" s="75">
        <v>69</v>
      </c>
      <c r="C24" s="212"/>
      <c r="D24" s="222" t="s">
        <v>472</v>
      </c>
      <c r="E24" s="214"/>
      <c r="F24" s="215" t="s">
        <v>497</v>
      </c>
      <c r="G24" s="80" t="s">
        <v>215</v>
      </c>
      <c r="H24" s="81">
        <v>38763520</v>
      </c>
      <c r="I24" s="217" t="s">
        <v>328</v>
      </c>
      <c r="J24" s="218" t="s">
        <v>473</v>
      </c>
      <c r="K24" s="219"/>
      <c r="L24" s="220"/>
      <c r="M24" s="220" t="s">
        <v>172</v>
      </c>
      <c r="N24" s="220"/>
      <c r="O24" s="220"/>
      <c r="P24" s="220"/>
      <c r="Q24" s="216"/>
      <c r="R24" s="220"/>
      <c r="S24" s="220"/>
      <c r="T24" s="220"/>
      <c r="U24" s="220"/>
      <c r="V24" s="199" t="s">
        <v>199</v>
      </c>
      <c r="W24" s="199">
        <v>11</v>
      </c>
    </row>
    <row r="25" spans="1:23" ht="34.5" customHeight="1">
      <c r="A25" s="212">
        <v>18</v>
      </c>
      <c r="B25" s="212">
        <v>1</v>
      </c>
      <c r="C25" s="212"/>
      <c r="D25" s="213" t="s">
        <v>141</v>
      </c>
      <c r="E25" s="214">
        <v>899999460</v>
      </c>
      <c r="F25" s="215" t="s">
        <v>498</v>
      </c>
      <c r="G25" s="212" t="s">
        <v>64</v>
      </c>
      <c r="H25" s="216">
        <v>46516224</v>
      </c>
      <c r="I25" s="223" t="s">
        <v>191</v>
      </c>
      <c r="J25" s="224" t="s">
        <v>176</v>
      </c>
      <c r="K25" s="219">
        <v>2021000037</v>
      </c>
      <c r="L25" s="220"/>
      <c r="M25" s="220" t="s">
        <v>172</v>
      </c>
      <c r="N25" s="220"/>
      <c r="O25" s="220"/>
      <c r="P25" s="220"/>
      <c r="Q25" s="216"/>
      <c r="R25" s="220"/>
      <c r="S25" s="220"/>
      <c r="T25" s="220"/>
      <c r="U25" s="220"/>
      <c r="V25" s="199" t="s">
        <v>165</v>
      </c>
      <c r="W25" s="199">
        <v>19</v>
      </c>
    </row>
    <row r="26" spans="1:23" ht="34.5" customHeight="1">
      <c r="A26" s="212">
        <v>19</v>
      </c>
      <c r="B26" s="212">
        <v>65</v>
      </c>
      <c r="C26" s="212"/>
      <c r="D26" s="213" t="s">
        <v>101</v>
      </c>
      <c r="E26" s="214">
        <v>832002318</v>
      </c>
      <c r="F26" s="215" t="s">
        <v>499</v>
      </c>
      <c r="G26" s="212" t="s">
        <v>102</v>
      </c>
      <c r="H26" s="216">
        <v>51966960</v>
      </c>
      <c r="I26" s="217" t="s">
        <v>183</v>
      </c>
      <c r="J26" s="218" t="s">
        <v>192</v>
      </c>
      <c r="K26" s="219"/>
      <c r="L26" s="220"/>
      <c r="M26" s="220" t="s">
        <v>107</v>
      </c>
      <c r="N26" s="220"/>
      <c r="O26" s="220"/>
      <c r="P26" s="220"/>
      <c r="Q26" s="216"/>
      <c r="R26" s="220"/>
      <c r="S26" s="220"/>
      <c r="T26" s="220"/>
      <c r="U26" s="220"/>
      <c r="V26" s="80" t="s">
        <v>212</v>
      </c>
      <c r="W26" s="80">
        <v>1</v>
      </c>
    </row>
    <row r="27" spans="1:23" ht="34.5" customHeight="1">
      <c r="A27" s="212">
        <v>20</v>
      </c>
      <c r="B27" s="212">
        <v>1</v>
      </c>
      <c r="C27" s="212"/>
      <c r="D27" s="213" t="s">
        <v>341</v>
      </c>
      <c r="E27" s="214"/>
      <c r="F27" s="215" t="s">
        <v>500</v>
      </c>
      <c r="G27" s="212" t="s">
        <v>85</v>
      </c>
      <c r="H27" s="216">
        <v>151571420</v>
      </c>
      <c r="I27" s="217" t="s">
        <v>342</v>
      </c>
      <c r="J27" s="218" t="s">
        <v>343</v>
      </c>
      <c r="K27" s="219"/>
      <c r="L27" s="220"/>
      <c r="M27" s="220" t="s">
        <v>166</v>
      </c>
      <c r="N27" s="220"/>
      <c r="O27" s="220"/>
      <c r="P27" s="220"/>
      <c r="Q27" s="216"/>
      <c r="R27" s="220"/>
      <c r="S27" s="220"/>
      <c r="T27" s="220"/>
      <c r="U27" s="220"/>
      <c r="V27" s="199" t="s">
        <v>169</v>
      </c>
      <c r="W27" s="199">
        <v>15</v>
      </c>
    </row>
    <row r="28" spans="1:23" ht="34.5" customHeight="1">
      <c r="A28" s="212">
        <v>21</v>
      </c>
      <c r="B28" s="212">
        <v>90</v>
      </c>
      <c r="C28" s="212"/>
      <c r="D28" s="213" t="s">
        <v>355</v>
      </c>
      <c r="E28" s="214"/>
      <c r="F28" s="215" t="s">
        <v>501</v>
      </c>
      <c r="G28" s="212" t="s">
        <v>202</v>
      </c>
      <c r="H28" s="216">
        <v>58145280</v>
      </c>
      <c r="I28" s="220" t="s">
        <v>351</v>
      </c>
      <c r="J28" s="225" t="s">
        <v>352</v>
      </c>
      <c r="K28" s="219">
        <v>2021000136</v>
      </c>
      <c r="L28" s="220"/>
      <c r="M28" s="220" t="s">
        <v>353</v>
      </c>
      <c r="N28" s="220"/>
      <c r="O28" s="220"/>
      <c r="P28" s="220"/>
      <c r="Q28" s="216"/>
      <c r="R28" s="220"/>
      <c r="S28" s="220"/>
      <c r="T28" s="220"/>
      <c r="U28" s="220"/>
      <c r="V28" s="199" t="s">
        <v>170</v>
      </c>
      <c r="W28" s="199">
        <v>13</v>
      </c>
    </row>
    <row r="29" spans="1:23" ht="34.5" customHeight="1">
      <c r="A29" s="212">
        <v>22</v>
      </c>
      <c r="B29" s="212">
        <v>1</v>
      </c>
      <c r="C29" s="212"/>
      <c r="D29" s="213" t="s">
        <v>142</v>
      </c>
      <c r="E29" s="214">
        <v>8999994201</v>
      </c>
      <c r="F29" s="215" t="s">
        <v>502</v>
      </c>
      <c r="G29" s="226" t="s">
        <v>83</v>
      </c>
      <c r="H29" s="216">
        <v>45471090</v>
      </c>
      <c r="I29" s="217" t="s">
        <v>180</v>
      </c>
      <c r="J29" s="218" t="s">
        <v>179</v>
      </c>
      <c r="K29" s="219"/>
      <c r="L29" s="220"/>
      <c r="M29" s="220" t="s">
        <v>166</v>
      </c>
      <c r="N29" s="220"/>
      <c r="O29" s="220"/>
      <c r="P29" s="220"/>
      <c r="Q29" s="216"/>
      <c r="R29" s="220"/>
      <c r="S29" s="220"/>
      <c r="T29" s="220"/>
      <c r="U29" s="220"/>
      <c r="V29" s="199" t="s">
        <v>178</v>
      </c>
      <c r="W29" s="199">
        <v>7</v>
      </c>
    </row>
    <row r="30" spans="1:23" ht="34.5" customHeight="1">
      <c r="A30" s="212">
        <v>23</v>
      </c>
      <c r="B30" s="212">
        <v>332</v>
      </c>
      <c r="C30" s="212"/>
      <c r="D30" s="213" t="s">
        <v>314</v>
      </c>
      <c r="E30" s="214">
        <v>8999994335</v>
      </c>
      <c r="F30" s="215" t="s">
        <v>503</v>
      </c>
      <c r="G30" s="212" t="s">
        <v>315</v>
      </c>
      <c r="H30" s="216">
        <v>111681600</v>
      </c>
      <c r="I30" s="217" t="s">
        <v>216</v>
      </c>
      <c r="J30" s="218" t="s">
        <v>316</v>
      </c>
      <c r="K30" s="219">
        <v>2021000443</v>
      </c>
      <c r="L30" s="220"/>
      <c r="M30" s="220" t="s">
        <v>166</v>
      </c>
      <c r="N30" s="220"/>
      <c r="O30" s="220"/>
      <c r="P30" s="220"/>
      <c r="Q30" s="216"/>
      <c r="R30" s="220"/>
      <c r="S30" s="220"/>
      <c r="T30" s="220"/>
      <c r="U30" s="220"/>
      <c r="V30" s="199" t="s">
        <v>177</v>
      </c>
      <c r="W30" s="199">
        <v>6</v>
      </c>
    </row>
    <row r="31" spans="1:23" ht="34.5" customHeight="1">
      <c r="A31" s="212">
        <v>24</v>
      </c>
      <c r="B31" s="212">
        <v>99</v>
      </c>
      <c r="C31" s="212"/>
      <c r="D31" s="213" t="s">
        <v>143</v>
      </c>
      <c r="E31" s="214"/>
      <c r="F31" s="215" t="s">
        <v>504</v>
      </c>
      <c r="G31" s="212" t="s">
        <v>123</v>
      </c>
      <c r="H31" s="216">
        <v>66624800</v>
      </c>
      <c r="I31" s="217" t="s">
        <v>190</v>
      </c>
      <c r="J31" s="218" t="s">
        <v>196</v>
      </c>
      <c r="K31" s="219"/>
      <c r="L31" s="220"/>
      <c r="M31" s="220" t="s">
        <v>92</v>
      </c>
      <c r="N31" s="220"/>
      <c r="O31" s="220"/>
      <c r="P31" s="220"/>
      <c r="Q31" s="216"/>
      <c r="R31" s="220"/>
      <c r="S31" s="220"/>
      <c r="T31" s="220"/>
      <c r="U31" s="220"/>
      <c r="V31" s="199" t="s">
        <v>174</v>
      </c>
      <c r="W31" s="199">
        <v>1</v>
      </c>
    </row>
    <row r="32" spans="1:23" ht="34.5" customHeight="1">
      <c r="A32" s="212">
        <v>25</v>
      </c>
      <c r="B32" s="212">
        <v>22</v>
      </c>
      <c r="C32" s="212"/>
      <c r="D32" s="213" t="s">
        <v>370</v>
      </c>
      <c r="E32" s="214"/>
      <c r="F32" s="215" t="s">
        <v>505</v>
      </c>
      <c r="G32" s="212" t="s">
        <v>263</v>
      </c>
      <c r="H32" s="216">
        <v>26334096</v>
      </c>
      <c r="I32" s="217" t="s">
        <v>371</v>
      </c>
      <c r="J32" s="218" t="s">
        <v>176</v>
      </c>
      <c r="K32" s="219"/>
      <c r="L32" s="220"/>
      <c r="M32" s="220" t="s">
        <v>353</v>
      </c>
      <c r="N32" s="220"/>
      <c r="O32" s="220"/>
      <c r="P32" s="220"/>
      <c r="Q32" s="216"/>
      <c r="R32" s="220"/>
      <c r="S32" s="220"/>
      <c r="T32" s="220"/>
      <c r="U32" s="220"/>
      <c r="V32" s="199" t="s">
        <v>171</v>
      </c>
      <c r="W32" s="199">
        <v>4</v>
      </c>
    </row>
    <row r="33" spans="1:23" ht="34.5" customHeight="1">
      <c r="A33" s="212">
        <v>26</v>
      </c>
      <c r="B33" s="212">
        <v>69</v>
      </c>
      <c r="C33" s="212"/>
      <c r="D33" s="213" t="s">
        <v>373</v>
      </c>
      <c r="E33" s="214"/>
      <c r="F33" s="215" t="s">
        <v>506</v>
      </c>
      <c r="G33" s="212" t="s">
        <v>215</v>
      </c>
      <c r="H33" s="216">
        <v>9690880</v>
      </c>
      <c r="I33" s="217" t="s">
        <v>357</v>
      </c>
      <c r="J33" s="218" t="s">
        <v>176</v>
      </c>
      <c r="K33" s="219"/>
      <c r="L33" s="220"/>
      <c r="M33" s="220" t="s">
        <v>353</v>
      </c>
      <c r="N33" s="220"/>
      <c r="O33" s="220"/>
      <c r="P33" s="220"/>
      <c r="Q33" s="216"/>
      <c r="R33" s="220"/>
      <c r="S33" s="220"/>
      <c r="T33" s="220"/>
      <c r="U33" s="220"/>
      <c r="V33" s="199" t="s">
        <v>210</v>
      </c>
      <c r="W33" s="199">
        <v>3</v>
      </c>
    </row>
    <row r="34" spans="1:23" s="204" customFormat="1" ht="34.5" customHeight="1">
      <c r="A34" s="212">
        <v>27</v>
      </c>
      <c r="B34" s="212"/>
      <c r="C34" s="212"/>
      <c r="D34" s="213" t="s">
        <v>398</v>
      </c>
      <c r="E34" s="214"/>
      <c r="F34" s="215" t="s">
        <v>507</v>
      </c>
      <c r="G34" s="212" t="s">
        <v>197</v>
      </c>
      <c r="H34" s="216">
        <v>34887168</v>
      </c>
      <c r="I34" s="217" t="s">
        <v>400</v>
      </c>
      <c r="J34" s="218" t="s">
        <v>192</v>
      </c>
      <c r="K34" s="219"/>
      <c r="L34" s="220"/>
      <c r="M34" s="220" t="s">
        <v>166</v>
      </c>
      <c r="N34" s="220"/>
      <c r="O34" s="220"/>
      <c r="P34" s="220"/>
      <c r="Q34" s="216"/>
      <c r="R34" s="220"/>
      <c r="S34" s="220"/>
      <c r="T34" s="220"/>
      <c r="U34" s="220"/>
      <c r="V34" s="199" t="s">
        <v>200</v>
      </c>
      <c r="W34" s="199"/>
    </row>
    <row r="35" spans="1:23" ht="34.5" customHeight="1">
      <c r="A35" s="212">
        <v>28</v>
      </c>
      <c r="B35" s="212">
        <v>83</v>
      </c>
      <c r="C35" s="212"/>
      <c r="D35" s="213" t="s">
        <v>150</v>
      </c>
      <c r="E35" s="214"/>
      <c r="F35" s="215" t="s">
        <v>508</v>
      </c>
      <c r="G35" s="212" t="s">
        <v>64</v>
      </c>
      <c r="H35" s="216">
        <v>81403392</v>
      </c>
      <c r="I35" s="217" t="s">
        <v>185</v>
      </c>
      <c r="J35" s="218" t="s">
        <v>176</v>
      </c>
      <c r="K35" s="219">
        <v>2021000138</v>
      </c>
      <c r="L35" s="220"/>
      <c r="M35" s="220" t="s">
        <v>166</v>
      </c>
      <c r="N35" s="220"/>
      <c r="O35" s="220"/>
      <c r="P35" s="220"/>
      <c r="Q35" s="216"/>
      <c r="R35" s="220"/>
      <c r="S35" s="220"/>
      <c r="T35" s="220"/>
      <c r="U35" s="220"/>
      <c r="V35" s="199" t="s">
        <v>203</v>
      </c>
      <c r="W35" s="199">
        <v>9</v>
      </c>
    </row>
    <row r="36" spans="1:23" ht="34.5" customHeight="1">
      <c r="A36" s="212">
        <v>29</v>
      </c>
      <c r="B36" s="212">
        <v>3</v>
      </c>
      <c r="C36" s="212"/>
      <c r="D36" s="213" t="s">
        <v>149</v>
      </c>
      <c r="E36" s="214"/>
      <c r="F36" s="215" t="s">
        <v>509</v>
      </c>
      <c r="G36" s="212" t="s">
        <v>208</v>
      </c>
      <c r="H36" s="216">
        <v>33707628</v>
      </c>
      <c r="I36" s="217" t="s">
        <v>207</v>
      </c>
      <c r="J36" s="218" t="s">
        <v>209</v>
      </c>
      <c r="K36" s="219"/>
      <c r="L36" s="220"/>
      <c r="M36" s="220" t="s">
        <v>166</v>
      </c>
      <c r="N36" s="220"/>
      <c r="O36" s="220"/>
      <c r="P36" s="220"/>
      <c r="Q36" s="216"/>
      <c r="R36" s="220"/>
      <c r="S36" s="220"/>
      <c r="T36" s="220"/>
      <c r="U36" s="227"/>
      <c r="V36" s="80" t="s">
        <v>200</v>
      </c>
      <c r="W36" s="80"/>
    </row>
    <row r="37" spans="1:23" ht="34.5" customHeight="1">
      <c r="A37" s="212">
        <v>30</v>
      </c>
      <c r="B37" s="212">
        <v>48</v>
      </c>
      <c r="C37" s="212"/>
      <c r="D37" s="213" t="s">
        <v>118</v>
      </c>
      <c r="E37" s="214"/>
      <c r="F37" s="215" t="s">
        <v>510</v>
      </c>
      <c r="G37" s="212" t="s">
        <v>119</v>
      </c>
      <c r="H37" s="216">
        <v>11629056</v>
      </c>
      <c r="I37" s="217" t="s">
        <v>184</v>
      </c>
      <c r="J37" s="218" t="s">
        <v>236</v>
      </c>
      <c r="K37" s="219"/>
      <c r="L37" s="220"/>
      <c r="M37" s="220" t="s">
        <v>92</v>
      </c>
      <c r="N37" s="220"/>
      <c r="O37" s="220"/>
      <c r="P37" s="220"/>
      <c r="Q37" s="216"/>
      <c r="R37" s="220"/>
      <c r="S37" s="220"/>
      <c r="T37" s="220"/>
      <c r="U37" s="227"/>
      <c r="V37" s="199" t="s">
        <v>214</v>
      </c>
      <c r="W37" s="199">
        <v>10</v>
      </c>
    </row>
    <row r="38" spans="1:23" ht="34.5" customHeight="1">
      <c r="A38" s="212">
        <v>31</v>
      </c>
      <c r="B38" s="212">
        <v>29</v>
      </c>
      <c r="C38" s="212"/>
      <c r="D38" s="213" t="s">
        <v>324</v>
      </c>
      <c r="E38" s="214"/>
      <c r="F38" s="215" t="s">
        <v>511</v>
      </c>
      <c r="G38" s="212" t="s">
        <v>325</v>
      </c>
      <c r="H38" s="216">
        <v>34887168</v>
      </c>
      <c r="I38" s="217" t="s">
        <v>235</v>
      </c>
      <c r="J38" s="218" t="s">
        <v>176</v>
      </c>
      <c r="K38" s="219"/>
      <c r="L38" s="220"/>
      <c r="M38" s="220" t="s">
        <v>166</v>
      </c>
      <c r="N38" s="220"/>
      <c r="O38" s="220"/>
      <c r="P38" s="220"/>
      <c r="Q38" s="216"/>
      <c r="R38" s="220"/>
      <c r="S38" s="220"/>
      <c r="T38" s="220"/>
      <c r="U38" s="227"/>
      <c r="V38" s="199" t="s">
        <v>220</v>
      </c>
      <c r="W38" s="199">
        <v>7</v>
      </c>
    </row>
    <row r="39" spans="1:23" ht="34.5" customHeight="1">
      <c r="A39" s="212">
        <v>32</v>
      </c>
      <c r="B39" s="212">
        <v>71</v>
      </c>
      <c r="C39" s="212"/>
      <c r="D39" s="213" t="s">
        <v>311</v>
      </c>
      <c r="E39" s="214">
        <v>8906800267</v>
      </c>
      <c r="F39" s="215" t="s">
        <v>512</v>
      </c>
      <c r="G39" s="212" t="s">
        <v>313</v>
      </c>
      <c r="H39" s="216">
        <v>296098781</v>
      </c>
      <c r="I39" s="217"/>
      <c r="J39" s="218"/>
      <c r="K39" s="219"/>
      <c r="L39" s="220"/>
      <c r="M39" s="220" t="s">
        <v>166</v>
      </c>
      <c r="N39" s="220"/>
      <c r="O39" s="220"/>
      <c r="P39" s="220"/>
      <c r="Q39" s="216"/>
      <c r="R39" s="220"/>
      <c r="S39" s="220"/>
      <c r="T39" s="220"/>
      <c r="U39" s="227"/>
      <c r="V39" s="199" t="s">
        <v>200</v>
      </c>
      <c r="W39" s="199"/>
    </row>
    <row r="40" spans="1:23" ht="34.5" customHeight="1">
      <c r="A40" s="212">
        <v>33</v>
      </c>
      <c r="B40" s="212">
        <v>77</v>
      </c>
      <c r="C40" s="212"/>
      <c r="D40" s="213" t="s">
        <v>311</v>
      </c>
      <c r="E40" s="214">
        <v>8906800267</v>
      </c>
      <c r="F40" s="215" t="s">
        <v>512</v>
      </c>
      <c r="G40" s="212" t="s">
        <v>123</v>
      </c>
      <c r="H40" s="216">
        <v>64444352</v>
      </c>
      <c r="I40" s="217" t="s">
        <v>380</v>
      </c>
      <c r="J40" s="218" t="s">
        <v>381</v>
      </c>
      <c r="K40" s="219"/>
      <c r="L40" s="220"/>
      <c r="M40" s="220" t="s">
        <v>166</v>
      </c>
      <c r="N40" s="220"/>
      <c r="O40" s="220"/>
      <c r="P40" s="220"/>
      <c r="Q40" s="216"/>
      <c r="R40" s="220"/>
      <c r="S40" s="220"/>
      <c r="T40" s="220"/>
      <c r="U40" s="227"/>
      <c r="V40" s="199" t="s">
        <v>226</v>
      </c>
      <c r="W40" s="199">
        <v>8</v>
      </c>
    </row>
    <row r="41" spans="1:23" ht="34.5" customHeight="1">
      <c r="A41" s="212">
        <v>34</v>
      </c>
      <c r="B41" s="205">
        <v>1</v>
      </c>
      <c r="C41" s="205"/>
      <c r="D41" s="228" t="s">
        <v>144</v>
      </c>
      <c r="E41" s="229">
        <v>800073475</v>
      </c>
      <c r="F41" s="215" t="s">
        <v>513</v>
      </c>
      <c r="G41" s="205" t="s">
        <v>211</v>
      </c>
      <c r="H41" s="230">
        <v>11629056</v>
      </c>
      <c r="I41" s="231" t="s">
        <v>180</v>
      </c>
      <c r="J41" s="232" t="s">
        <v>176</v>
      </c>
      <c r="K41" s="233"/>
      <c r="L41" s="234"/>
      <c r="M41" s="234" t="s">
        <v>166</v>
      </c>
      <c r="N41" s="234"/>
      <c r="O41" s="234"/>
      <c r="P41" s="234"/>
      <c r="Q41" s="230"/>
      <c r="R41" s="234"/>
      <c r="S41" s="234"/>
      <c r="T41" s="234"/>
      <c r="U41" s="235"/>
      <c r="V41" s="199" t="s">
        <v>229</v>
      </c>
      <c r="W41" s="199">
        <v>10</v>
      </c>
    </row>
    <row r="42" spans="1:23" ht="34.5" customHeight="1">
      <c r="A42" s="212">
        <v>35</v>
      </c>
      <c r="B42" s="212">
        <v>1</v>
      </c>
      <c r="C42" s="212"/>
      <c r="D42" s="213" t="s">
        <v>120</v>
      </c>
      <c r="E42" s="214"/>
      <c r="F42" s="215" t="s">
        <v>514</v>
      </c>
      <c r="G42" s="212" t="s">
        <v>116</v>
      </c>
      <c r="H42" s="216">
        <v>22289024</v>
      </c>
      <c r="I42" s="217" t="s">
        <v>185</v>
      </c>
      <c r="J42" s="218" t="s">
        <v>176</v>
      </c>
      <c r="K42" s="219"/>
      <c r="L42" s="220"/>
      <c r="M42" s="220" t="s">
        <v>92</v>
      </c>
      <c r="N42" s="220"/>
      <c r="O42" s="220"/>
      <c r="P42" s="220"/>
      <c r="Q42" s="216"/>
      <c r="R42" s="220"/>
      <c r="S42" s="220"/>
      <c r="T42" s="220"/>
      <c r="U42" s="227"/>
      <c r="V42" s="199" t="s">
        <v>233</v>
      </c>
      <c r="W42" s="199">
        <v>3</v>
      </c>
    </row>
    <row r="43" spans="1:23" ht="34.5" customHeight="1">
      <c r="A43" s="212">
        <v>36</v>
      </c>
      <c r="B43" s="236">
        <v>181</v>
      </c>
      <c r="C43" s="237"/>
      <c r="D43" s="238" t="s">
        <v>368</v>
      </c>
      <c r="E43" s="239"/>
      <c r="F43" s="240" t="s">
        <v>515</v>
      </c>
      <c r="G43" s="237" t="s">
        <v>215</v>
      </c>
      <c r="H43" s="241">
        <v>259836720</v>
      </c>
      <c r="I43" s="242" t="s">
        <v>357</v>
      </c>
      <c r="J43" s="243" t="s">
        <v>176</v>
      </c>
      <c r="K43" s="244"/>
      <c r="L43" s="245"/>
      <c r="M43" s="245" t="s">
        <v>353</v>
      </c>
      <c r="N43" s="245"/>
      <c r="O43" s="245"/>
      <c r="P43" s="245"/>
      <c r="Q43" s="241"/>
      <c r="R43" s="245"/>
      <c r="S43" s="245"/>
      <c r="T43" s="245"/>
      <c r="U43" s="246"/>
      <c r="V43" s="199" t="s">
        <v>200</v>
      </c>
      <c r="W43" s="199"/>
    </row>
    <row r="44" spans="1:23" ht="34.5" customHeight="1">
      <c r="A44" s="212">
        <v>37</v>
      </c>
      <c r="B44" s="247">
        <v>18</v>
      </c>
      <c r="C44" s="212"/>
      <c r="D44" s="213" t="s">
        <v>145</v>
      </c>
      <c r="E44" s="214"/>
      <c r="F44" s="215" t="s">
        <v>516</v>
      </c>
      <c r="G44" s="212" t="s">
        <v>173</v>
      </c>
      <c r="H44" s="216">
        <v>11338330</v>
      </c>
      <c r="I44" s="217" t="s">
        <v>181</v>
      </c>
      <c r="J44" s="218" t="s">
        <v>192</v>
      </c>
      <c r="K44" s="219">
        <v>2021000037</v>
      </c>
      <c r="L44" s="220"/>
      <c r="M44" s="220" t="s">
        <v>172</v>
      </c>
      <c r="N44" s="220"/>
      <c r="O44" s="220"/>
      <c r="P44" s="220"/>
      <c r="Q44" s="216"/>
      <c r="R44" s="220"/>
      <c r="S44" s="220"/>
      <c r="T44" s="220"/>
      <c r="U44" s="227"/>
      <c r="V44" s="199" t="s">
        <v>243</v>
      </c>
      <c r="W44" s="199">
        <v>4</v>
      </c>
    </row>
    <row r="45" spans="1:23" ht="34.5" customHeight="1">
      <c r="A45" s="212">
        <v>38</v>
      </c>
      <c r="B45" s="247">
        <v>71</v>
      </c>
      <c r="C45" s="212"/>
      <c r="D45" s="213" t="s">
        <v>320</v>
      </c>
      <c r="E45" s="214"/>
      <c r="F45" s="215" t="s">
        <v>517</v>
      </c>
      <c r="G45" s="212" t="s">
        <v>321</v>
      </c>
      <c r="H45" s="216">
        <v>11629056</v>
      </c>
      <c r="I45" s="217" t="s">
        <v>216</v>
      </c>
      <c r="J45" s="218" t="s">
        <v>322</v>
      </c>
      <c r="K45" s="219"/>
      <c r="L45" s="220"/>
      <c r="M45" s="220" t="s">
        <v>166</v>
      </c>
      <c r="N45" s="220"/>
      <c r="O45" s="220"/>
      <c r="P45" s="220"/>
      <c r="Q45" s="216"/>
      <c r="R45" s="220"/>
      <c r="S45" s="220"/>
      <c r="T45" s="220"/>
      <c r="U45" s="227"/>
      <c r="V45" s="199" t="s">
        <v>310</v>
      </c>
      <c r="W45" s="199">
        <v>2</v>
      </c>
    </row>
    <row r="46" spans="1:23" ht="34.5" customHeight="1">
      <c r="A46" s="212">
        <v>39</v>
      </c>
      <c r="B46" s="247">
        <v>1</v>
      </c>
      <c r="C46" s="212"/>
      <c r="D46" s="213" t="s">
        <v>365</v>
      </c>
      <c r="E46" s="214"/>
      <c r="F46" s="215" t="s">
        <v>518</v>
      </c>
      <c r="G46" s="212" t="s">
        <v>83</v>
      </c>
      <c r="H46" s="216">
        <v>109022400</v>
      </c>
      <c r="I46" s="217" t="s">
        <v>216</v>
      </c>
      <c r="J46" s="218" t="s">
        <v>366</v>
      </c>
      <c r="K46" s="219"/>
      <c r="L46" s="220"/>
      <c r="M46" s="220" t="s">
        <v>353</v>
      </c>
      <c r="N46" s="220"/>
      <c r="O46" s="220"/>
      <c r="P46" s="220" t="s">
        <v>590</v>
      </c>
      <c r="Q46" s="216">
        <v>23258112</v>
      </c>
      <c r="R46" s="220" t="s">
        <v>590</v>
      </c>
      <c r="S46" s="220" t="s">
        <v>592</v>
      </c>
      <c r="T46" s="220"/>
      <c r="U46" s="227"/>
      <c r="V46" s="199" t="s">
        <v>312</v>
      </c>
      <c r="W46" s="199">
        <v>31</v>
      </c>
    </row>
    <row r="47" spans="1:23" ht="34.5" customHeight="1">
      <c r="A47" s="212">
        <v>40</v>
      </c>
      <c r="B47" s="247">
        <v>44</v>
      </c>
      <c r="C47" s="212"/>
      <c r="D47" s="213" t="s">
        <v>93</v>
      </c>
      <c r="E47" s="214"/>
      <c r="F47" s="215" t="s">
        <v>519</v>
      </c>
      <c r="G47" s="212" t="s">
        <v>61</v>
      </c>
      <c r="H47" s="216">
        <v>24227200</v>
      </c>
      <c r="I47" s="217" t="s">
        <v>186</v>
      </c>
      <c r="J47" s="218" t="s">
        <v>247</v>
      </c>
      <c r="K47" s="219"/>
      <c r="L47" s="220"/>
      <c r="M47" s="220" t="s">
        <v>92</v>
      </c>
      <c r="N47" s="220"/>
      <c r="O47" s="220"/>
      <c r="P47" s="220" t="s">
        <v>590</v>
      </c>
      <c r="Q47" s="216">
        <v>12113600</v>
      </c>
      <c r="R47" s="220" t="s">
        <v>590</v>
      </c>
      <c r="S47" s="220" t="s">
        <v>591</v>
      </c>
      <c r="T47" s="220"/>
      <c r="U47" s="227"/>
      <c r="V47" s="199" t="s">
        <v>317</v>
      </c>
      <c r="W47" s="199">
        <v>5</v>
      </c>
    </row>
    <row r="48" spans="1:23" ht="34.5" customHeight="1">
      <c r="A48" s="212">
        <v>41</v>
      </c>
      <c r="B48" s="247">
        <v>1</v>
      </c>
      <c r="C48" s="212"/>
      <c r="D48" s="213" t="s">
        <v>147</v>
      </c>
      <c r="E48" s="214">
        <v>8999994328</v>
      </c>
      <c r="F48" s="215" t="s">
        <v>520</v>
      </c>
      <c r="G48" s="212" t="s">
        <v>164</v>
      </c>
      <c r="H48" s="216">
        <v>36825344</v>
      </c>
      <c r="I48" s="217" t="s">
        <v>188</v>
      </c>
      <c r="J48" s="218" t="s">
        <v>195</v>
      </c>
      <c r="K48" s="219">
        <v>2021000054</v>
      </c>
      <c r="L48" s="220"/>
      <c r="M48" s="220" t="s">
        <v>166</v>
      </c>
      <c r="N48" s="220"/>
      <c r="O48" s="220"/>
      <c r="P48" s="220"/>
      <c r="Q48" s="216"/>
      <c r="R48" s="220"/>
      <c r="S48" s="220"/>
      <c r="T48" s="220"/>
      <c r="U48" s="227"/>
      <c r="V48" s="199" t="s">
        <v>319</v>
      </c>
      <c r="W48" s="199">
        <v>2</v>
      </c>
    </row>
    <row r="49" spans="1:23" ht="34.5" customHeight="1">
      <c r="A49" s="212">
        <v>42</v>
      </c>
      <c r="B49" s="247">
        <v>1</v>
      </c>
      <c r="C49" s="212"/>
      <c r="D49" s="213" t="s">
        <v>244</v>
      </c>
      <c r="E49" s="214"/>
      <c r="F49" s="215" t="s">
        <v>521</v>
      </c>
      <c r="G49" s="212" t="s">
        <v>240</v>
      </c>
      <c r="H49" s="216">
        <v>38763520</v>
      </c>
      <c r="I49" s="217" t="s">
        <v>241</v>
      </c>
      <c r="J49" s="218" t="s">
        <v>242</v>
      </c>
      <c r="K49" s="219"/>
      <c r="L49" s="220"/>
      <c r="M49" s="220" t="s">
        <v>166</v>
      </c>
      <c r="N49" s="220"/>
      <c r="O49" s="220"/>
      <c r="P49" s="220"/>
      <c r="Q49" s="216"/>
      <c r="R49" s="220"/>
      <c r="S49" s="220"/>
      <c r="T49" s="220"/>
      <c r="U49" s="227"/>
      <c r="V49" s="199" t="s">
        <v>323</v>
      </c>
      <c r="W49" s="199">
        <v>2</v>
      </c>
    </row>
    <row r="50" spans="1:23" ht="34.5" customHeight="1">
      <c r="A50" s="212">
        <v>43</v>
      </c>
      <c r="B50" s="247">
        <v>3</v>
      </c>
      <c r="C50" s="212"/>
      <c r="D50" s="213" t="s">
        <v>318</v>
      </c>
      <c r="E50" s="214"/>
      <c r="F50" s="215" t="s">
        <v>522</v>
      </c>
      <c r="G50" s="212" t="s">
        <v>64</v>
      </c>
      <c r="H50" s="216">
        <v>32706720</v>
      </c>
      <c r="I50" s="217" t="s">
        <v>189</v>
      </c>
      <c r="J50" s="218" t="s">
        <v>176</v>
      </c>
      <c r="K50" s="219"/>
      <c r="L50" s="220"/>
      <c r="M50" s="220" t="s">
        <v>166</v>
      </c>
      <c r="N50" s="220"/>
      <c r="O50" s="220"/>
      <c r="P50" s="220"/>
      <c r="Q50" s="216"/>
      <c r="R50" s="220"/>
      <c r="S50" s="220"/>
      <c r="T50" s="220"/>
      <c r="U50" s="227"/>
      <c r="V50" s="199" t="s">
        <v>326</v>
      </c>
      <c r="W50" s="199">
        <v>3</v>
      </c>
    </row>
    <row r="51" spans="1:23" ht="34.5" customHeight="1">
      <c r="A51" s="212">
        <v>44</v>
      </c>
      <c r="B51" s="247">
        <v>93</v>
      </c>
      <c r="C51" s="212"/>
      <c r="D51" s="213" t="s">
        <v>448</v>
      </c>
      <c r="E51" s="214"/>
      <c r="F51" s="215" t="s">
        <v>523</v>
      </c>
      <c r="G51" s="212" t="s">
        <v>110</v>
      </c>
      <c r="H51" s="216">
        <v>60083460</v>
      </c>
      <c r="I51" s="217" t="s">
        <v>449</v>
      </c>
      <c r="J51" s="218" t="s">
        <v>450</v>
      </c>
      <c r="K51" s="219"/>
      <c r="L51" s="220"/>
      <c r="M51" s="220" t="s">
        <v>166</v>
      </c>
      <c r="N51" s="220"/>
      <c r="O51" s="220"/>
      <c r="P51" s="220"/>
      <c r="Q51" s="216"/>
      <c r="R51" s="220"/>
      <c r="S51" s="220"/>
      <c r="T51" s="220"/>
      <c r="U51" s="227"/>
      <c r="V51" s="199" t="s">
        <v>329</v>
      </c>
      <c r="W51" s="199"/>
    </row>
    <row r="52" spans="1:23" ht="34.5" customHeight="1">
      <c r="A52" s="212">
        <v>45</v>
      </c>
      <c r="B52" s="247">
        <v>1</v>
      </c>
      <c r="C52" s="212"/>
      <c r="D52" s="213" t="s">
        <v>453</v>
      </c>
      <c r="E52" s="214"/>
      <c r="F52" s="215" t="s">
        <v>524</v>
      </c>
      <c r="G52" s="212" t="s">
        <v>454</v>
      </c>
      <c r="H52" s="216">
        <v>34887384</v>
      </c>
      <c r="I52" s="217" t="s">
        <v>456</v>
      </c>
      <c r="J52" s="218" t="s">
        <v>457</v>
      </c>
      <c r="K52" s="219"/>
      <c r="L52" s="220"/>
      <c r="M52" s="220" t="s">
        <v>166</v>
      </c>
      <c r="N52" s="220"/>
      <c r="O52" s="220"/>
      <c r="P52" s="220"/>
      <c r="Q52" s="216"/>
      <c r="R52" s="220"/>
      <c r="S52" s="220"/>
      <c r="T52" s="220"/>
      <c r="U52" s="227"/>
      <c r="V52" s="199" t="s">
        <v>334</v>
      </c>
      <c r="W52" s="199">
        <v>13</v>
      </c>
    </row>
    <row r="53" spans="1:23" ht="34.5" customHeight="1">
      <c r="A53" s="212">
        <v>46</v>
      </c>
      <c r="B53" s="247">
        <v>1</v>
      </c>
      <c r="C53" s="212"/>
      <c r="D53" s="228" t="s">
        <v>307</v>
      </c>
      <c r="E53" s="214"/>
      <c r="F53" s="215" t="s">
        <v>525</v>
      </c>
      <c r="G53" s="212" t="s">
        <v>215</v>
      </c>
      <c r="H53" s="216">
        <v>19381760</v>
      </c>
      <c r="I53" s="217" t="s">
        <v>308</v>
      </c>
      <c r="J53" s="218" t="s">
        <v>309</v>
      </c>
      <c r="K53" s="219">
        <v>2021000097</v>
      </c>
      <c r="L53" s="220"/>
      <c r="M53" s="220" t="s">
        <v>166</v>
      </c>
      <c r="N53" s="220"/>
      <c r="O53" s="220"/>
      <c r="P53" s="220"/>
      <c r="Q53" s="216"/>
      <c r="R53" s="220"/>
      <c r="S53" s="220"/>
      <c r="T53" s="220"/>
      <c r="U53" s="227"/>
      <c r="V53" s="199" t="s">
        <v>340</v>
      </c>
      <c r="W53" s="199">
        <v>9</v>
      </c>
    </row>
    <row r="54" spans="1:23" ht="34.5" customHeight="1">
      <c r="A54" s="212">
        <v>47</v>
      </c>
      <c r="B54" s="247">
        <v>1</v>
      </c>
      <c r="C54" s="212"/>
      <c r="D54" s="213" t="s">
        <v>227</v>
      </c>
      <c r="E54" s="214">
        <v>8999994224</v>
      </c>
      <c r="F54" s="215" t="s">
        <v>526</v>
      </c>
      <c r="G54" s="212" t="s">
        <v>228</v>
      </c>
      <c r="H54" s="216">
        <v>35000000</v>
      </c>
      <c r="I54" s="217" t="s">
        <v>231</v>
      </c>
      <c r="J54" s="218" t="s">
        <v>230</v>
      </c>
      <c r="K54" s="219"/>
      <c r="L54" s="220"/>
      <c r="M54" s="220" t="s">
        <v>166</v>
      </c>
      <c r="N54" s="220"/>
      <c r="O54" s="220"/>
      <c r="P54" s="220"/>
      <c r="Q54" s="216"/>
      <c r="R54" s="220"/>
      <c r="S54" s="220"/>
      <c r="T54" s="220"/>
      <c r="U54" s="227"/>
      <c r="V54" s="199" t="s">
        <v>344</v>
      </c>
      <c r="W54" s="199">
        <v>13</v>
      </c>
    </row>
    <row r="55" spans="1:23" ht="34.5" customHeight="1">
      <c r="A55" s="212">
        <v>48</v>
      </c>
      <c r="B55" s="248">
        <v>2</v>
      </c>
      <c r="C55" s="205"/>
      <c r="D55" s="228" t="s">
        <v>204</v>
      </c>
      <c r="E55" s="229"/>
      <c r="F55" s="215" t="s">
        <v>527</v>
      </c>
      <c r="G55" s="205" t="s">
        <v>91</v>
      </c>
      <c r="H55" s="230">
        <v>88610984</v>
      </c>
      <c r="I55" s="231" t="s">
        <v>185</v>
      </c>
      <c r="J55" s="232" t="s">
        <v>176</v>
      </c>
      <c r="K55" s="233"/>
      <c r="L55" s="234"/>
      <c r="M55" s="234" t="s">
        <v>166</v>
      </c>
      <c r="N55" s="234"/>
      <c r="O55" s="234"/>
      <c r="P55" s="234"/>
      <c r="Q55" s="230"/>
      <c r="R55" s="234"/>
      <c r="S55" s="234"/>
      <c r="T55" s="234"/>
      <c r="U55" s="235"/>
      <c r="V55" s="199" t="s">
        <v>354</v>
      </c>
      <c r="W55" s="199">
        <v>15</v>
      </c>
    </row>
    <row r="56" spans="1:23" ht="34.5" customHeight="1">
      <c r="A56" s="212">
        <v>49</v>
      </c>
      <c r="B56" s="247">
        <v>1</v>
      </c>
      <c r="C56" s="212"/>
      <c r="D56" s="213" t="s">
        <v>125</v>
      </c>
      <c r="E56" s="214">
        <v>899999384</v>
      </c>
      <c r="F56" s="215" t="s">
        <v>528</v>
      </c>
      <c r="G56" s="212" t="s">
        <v>110</v>
      </c>
      <c r="H56" s="216">
        <v>36457091</v>
      </c>
      <c r="I56" s="217" t="s">
        <v>187</v>
      </c>
      <c r="J56" s="218" t="s">
        <v>248</v>
      </c>
      <c r="K56" s="219"/>
      <c r="L56" s="220"/>
      <c r="M56" s="220" t="s">
        <v>92</v>
      </c>
      <c r="N56" s="220"/>
      <c r="O56" s="220"/>
      <c r="P56" s="220"/>
      <c r="Q56" s="216"/>
      <c r="R56" s="220"/>
      <c r="S56" s="220"/>
      <c r="T56" s="220"/>
      <c r="U56" s="227"/>
      <c r="V56" s="199" t="s">
        <v>358</v>
      </c>
      <c r="W56" s="199">
        <v>3</v>
      </c>
    </row>
    <row r="57" spans="1:23" ht="34.5" customHeight="1">
      <c r="A57" s="212">
        <v>50</v>
      </c>
      <c r="B57" s="247">
        <v>1</v>
      </c>
      <c r="C57" s="212"/>
      <c r="D57" s="213" t="s">
        <v>98</v>
      </c>
      <c r="E57" s="214">
        <v>899999468</v>
      </c>
      <c r="F57" s="215" t="s">
        <v>529</v>
      </c>
      <c r="G57" s="212" t="s">
        <v>99</v>
      </c>
      <c r="H57" s="216">
        <v>56691648</v>
      </c>
      <c r="I57" s="217" t="s">
        <v>188</v>
      </c>
      <c r="J57" s="218" t="s">
        <v>249</v>
      </c>
      <c r="K57" s="219"/>
      <c r="L57" s="220"/>
      <c r="M57" s="220" t="s">
        <v>92</v>
      </c>
      <c r="N57" s="220"/>
      <c r="O57" s="220"/>
      <c r="P57" s="220"/>
      <c r="Q57" s="216"/>
      <c r="R57" s="220"/>
      <c r="S57" s="220"/>
      <c r="T57" s="220"/>
      <c r="U57" s="227"/>
      <c r="V57" s="199" t="s">
        <v>360</v>
      </c>
      <c r="W57" s="199">
        <v>6</v>
      </c>
    </row>
    <row r="58" spans="1:23" ht="34.5" customHeight="1">
      <c r="A58" s="212">
        <v>51</v>
      </c>
      <c r="B58" s="247">
        <v>1</v>
      </c>
      <c r="C58" s="212"/>
      <c r="D58" s="213" t="s">
        <v>109</v>
      </c>
      <c r="E58" s="214">
        <v>899999314</v>
      </c>
      <c r="F58" s="215" t="s">
        <v>530</v>
      </c>
      <c r="G58" s="212" t="s">
        <v>110</v>
      </c>
      <c r="H58" s="216">
        <v>46516221</v>
      </c>
      <c r="I58" s="217" t="s">
        <v>185</v>
      </c>
      <c r="J58" s="218" t="s">
        <v>250</v>
      </c>
      <c r="K58" s="219"/>
      <c r="L58" s="220"/>
      <c r="M58" s="220" t="s">
        <v>92</v>
      </c>
      <c r="N58" s="220"/>
      <c r="O58" s="220"/>
      <c r="P58" s="220"/>
      <c r="Q58" s="216"/>
      <c r="R58" s="220"/>
      <c r="S58" s="220"/>
      <c r="T58" s="220"/>
      <c r="U58" s="227"/>
      <c r="V58" s="199" t="s">
        <v>452</v>
      </c>
      <c r="W58" s="199">
        <v>11</v>
      </c>
    </row>
    <row r="59" spans="1:23" ht="34.5" customHeight="1">
      <c r="A59" s="212">
        <v>52</v>
      </c>
      <c r="B59" s="247">
        <v>1</v>
      </c>
      <c r="C59" s="212"/>
      <c r="D59" s="213" t="s">
        <v>104</v>
      </c>
      <c r="E59" s="214"/>
      <c r="F59" s="215" t="s">
        <v>105</v>
      </c>
      <c r="G59" s="212" t="s">
        <v>106</v>
      </c>
      <c r="H59" s="216">
        <v>5814528</v>
      </c>
      <c r="I59" s="217" t="s">
        <v>180</v>
      </c>
      <c r="J59" s="218" t="s">
        <v>230</v>
      </c>
      <c r="K59" s="219"/>
      <c r="L59" s="220"/>
      <c r="M59" s="220" t="s">
        <v>107</v>
      </c>
      <c r="N59" s="220"/>
      <c r="O59" s="220"/>
      <c r="P59" s="220"/>
      <c r="Q59" s="216"/>
      <c r="R59" s="220"/>
      <c r="S59" s="220"/>
      <c r="T59" s="220"/>
      <c r="U59" s="227"/>
      <c r="V59" s="199" t="s">
        <v>367</v>
      </c>
      <c r="W59" s="199">
        <v>8</v>
      </c>
    </row>
    <row r="60" spans="1:23" ht="34.5" customHeight="1">
      <c r="A60" s="212">
        <v>53</v>
      </c>
      <c r="B60" s="247">
        <v>70</v>
      </c>
      <c r="C60" s="212"/>
      <c r="D60" s="213" t="s">
        <v>375</v>
      </c>
      <c r="E60" s="214">
        <v>8999994761</v>
      </c>
      <c r="F60" s="215" t="s">
        <v>531</v>
      </c>
      <c r="G60" s="212" t="s">
        <v>376</v>
      </c>
      <c r="H60" s="216">
        <v>65457148</v>
      </c>
      <c r="I60" s="217" t="s">
        <v>377</v>
      </c>
      <c r="J60" s="218" t="s">
        <v>378</v>
      </c>
      <c r="K60" s="219"/>
      <c r="L60" s="220"/>
      <c r="M60" s="220" t="s">
        <v>166</v>
      </c>
      <c r="N60" s="220"/>
      <c r="O60" s="220"/>
      <c r="P60" s="220"/>
      <c r="Q60" s="216"/>
      <c r="R60" s="220"/>
      <c r="S60" s="220"/>
      <c r="T60" s="220"/>
      <c r="U60" s="227"/>
      <c r="V60" s="199" t="s">
        <v>369</v>
      </c>
      <c r="W60" s="199">
        <v>13</v>
      </c>
    </row>
    <row r="61" spans="1:23" ht="34.5" customHeight="1">
      <c r="A61" s="212">
        <v>54</v>
      </c>
      <c r="B61" s="247">
        <v>31</v>
      </c>
      <c r="C61" s="212"/>
      <c r="D61" s="213" t="s">
        <v>90</v>
      </c>
      <c r="E61" s="214">
        <v>8999994439</v>
      </c>
      <c r="F61" s="215" t="s">
        <v>532</v>
      </c>
      <c r="G61" s="212" t="s">
        <v>91</v>
      </c>
      <c r="H61" s="216">
        <v>10659968</v>
      </c>
      <c r="I61" s="217" t="s">
        <v>185</v>
      </c>
      <c r="J61" s="218" t="s">
        <v>251</v>
      </c>
      <c r="K61" s="219">
        <v>20211000081</v>
      </c>
      <c r="L61" s="220"/>
      <c r="M61" s="220" t="s">
        <v>92</v>
      </c>
      <c r="N61" s="220"/>
      <c r="O61" s="220"/>
      <c r="P61" s="220"/>
      <c r="Q61" s="216"/>
      <c r="R61" s="220"/>
      <c r="S61" s="220"/>
      <c r="T61" s="220"/>
      <c r="U61" s="227"/>
      <c r="V61" s="199" t="s">
        <v>372</v>
      </c>
      <c r="W61" s="199">
        <v>1</v>
      </c>
    </row>
    <row r="62" spans="1:23" ht="34.5" customHeight="1">
      <c r="A62" s="212">
        <v>55</v>
      </c>
      <c r="B62" s="247">
        <v>12</v>
      </c>
      <c r="C62" s="212"/>
      <c r="D62" s="213" t="s">
        <v>112</v>
      </c>
      <c r="E62" s="214"/>
      <c r="F62" s="215" t="s">
        <v>114</v>
      </c>
      <c r="G62" s="212" t="s">
        <v>91</v>
      </c>
      <c r="H62" s="216">
        <v>34887384</v>
      </c>
      <c r="I62" s="217" t="s">
        <v>189</v>
      </c>
      <c r="J62" s="218" t="s">
        <v>252</v>
      </c>
      <c r="K62" s="219"/>
      <c r="L62" s="220"/>
      <c r="M62" s="220" t="s">
        <v>92</v>
      </c>
      <c r="N62" s="220"/>
      <c r="O62" s="220"/>
      <c r="P62" s="220"/>
      <c r="Q62" s="216"/>
      <c r="R62" s="220"/>
      <c r="S62" s="220"/>
      <c r="T62" s="220"/>
      <c r="U62" s="227"/>
      <c r="V62" s="199" t="s">
        <v>374</v>
      </c>
      <c r="W62" s="199">
        <v>1</v>
      </c>
    </row>
    <row r="63" spans="1:23" ht="34.5" customHeight="1">
      <c r="A63" s="212">
        <v>56</v>
      </c>
      <c r="B63" s="247">
        <v>2</v>
      </c>
      <c r="C63" s="212"/>
      <c r="D63" s="213" t="s">
        <v>362</v>
      </c>
      <c r="E63" s="214"/>
      <c r="F63" s="215" t="s">
        <v>533</v>
      </c>
      <c r="G63" s="212" t="s">
        <v>363</v>
      </c>
      <c r="H63" s="216">
        <v>102723328</v>
      </c>
      <c r="I63" s="217" t="s">
        <v>364</v>
      </c>
      <c r="J63" s="218" t="s">
        <v>239</v>
      </c>
      <c r="K63" s="219"/>
      <c r="L63" s="220"/>
      <c r="M63" s="220" t="s">
        <v>353</v>
      </c>
      <c r="N63" s="220"/>
      <c r="O63" s="220"/>
      <c r="P63" s="220">
        <v>1</v>
      </c>
      <c r="Q63" s="216">
        <v>8334158</v>
      </c>
      <c r="R63" s="220"/>
      <c r="S63" s="220"/>
      <c r="T63" s="220"/>
      <c r="U63" s="249"/>
      <c r="V63" s="280" t="s">
        <v>379</v>
      </c>
      <c r="W63" s="280">
        <v>6</v>
      </c>
    </row>
    <row r="64" spans="1:23" ht="34.5" customHeight="1">
      <c r="A64" s="212">
        <v>57</v>
      </c>
      <c r="B64" s="247">
        <v>325</v>
      </c>
      <c r="C64" s="212"/>
      <c r="D64" s="213" t="s">
        <v>444</v>
      </c>
      <c r="E64" s="214"/>
      <c r="F64" s="215" t="s">
        <v>534</v>
      </c>
      <c r="G64" s="212" t="s">
        <v>110</v>
      </c>
      <c r="H64" s="216">
        <v>18897216</v>
      </c>
      <c r="I64" s="217" t="s">
        <v>316</v>
      </c>
      <c r="J64" s="218" t="s">
        <v>192</v>
      </c>
      <c r="K64" s="219"/>
      <c r="L64" s="220"/>
      <c r="M64" s="220" t="s">
        <v>166</v>
      </c>
      <c r="N64" s="220"/>
      <c r="O64" s="220"/>
      <c r="P64" s="220"/>
      <c r="Q64" s="216"/>
      <c r="R64" s="220"/>
      <c r="S64" s="220"/>
      <c r="T64" s="220"/>
      <c r="U64" s="227"/>
      <c r="V64" s="199" t="s">
        <v>382</v>
      </c>
      <c r="W64" s="199">
        <v>7</v>
      </c>
    </row>
    <row r="65" spans="1:23" ht="34.5" customHeight="1">
      <c r="A65" s="212">
        <v>58</v>
      </c>
      <c r="B65" s="190">
        <v>60</v>
      </c>
      <c r="C65" s="212"/>
      <c r="D65" s="222" t="s">
        <v>474</v>
      </c>
      <c r="E65" s="214"/>
      <c r="F65" s="215" t="s">
        <v>535</v>
      </c>
      <c r="G65" s="80" t="s">
        <v>476</v>
      </c>
      <c r="H65" s="85">
        <v>46516224</v>
      </c>
      <c r="I65" s="217" t="s">
        <v>342</v>
      </c>
      <c r="J65" s="218" t="s">
        <v>475</v>
      </c>
      <c r="K65" s="219"/>
      <c r="L65" s="220"/>
      <c r="M65" s="220"/>
      <c r="N65" s="220"/>
      <c r="O65" s="220"/>
      <c r="P65" s="220"/>
      <c r="Q65" s="216"/>
      <c r="R65" s="220"/>
      <c r="S65" s="220"/>
      <c r="T65" s="220"/>
      <c r="U65" s="227"/>
      <c r="V65" s="199" t="s">
        <v>384</v>
      </c>
      <c r="W65" s="199">
        <v>12</v>
      </c>
    </row>
    <row r="66" spans="1:23" ht="34.5" customHeight="1">
      <c r="A66" s="212">
        <v>59</v>
      </c>
      <c r="B66" s="247">
        <v>2</v>
      </c>
      <c r="C66" s="212"/>
      <c r="D66" s="213" t="s">
        <v>397</v>
      </c>
      <c r="E66" s="214"/>
      <c r="F66" s="215" t="s">
        <v>536</v>
      </c>
      <c r="G66" s="212" t="s">
        <v>401</v>
      </c>
      <c r="H66" s="216">
        <v>38763520</v>
      </c>
      <c r="I66" s="217" t="s">
        <v>402</v>
      </c>
      <c r="J66" s="218" t="s">
        <v>403</v>
      </c>
      <c r="K66" s="219"/>
      <c r="L66" s="220"/>
      <c r="M66" s="220" t="s">
        <v>166</v>
      </c>
      <c r="N66" s="220"/>
      <c r="O66" s="220"/>
      <c r="P66" s="220"/>
      <c r="Q66" s="216"/>
      <c r="R66" s="220"/>
      <c r="S66" s="220"/>
      <c r="T66" s="220"/>
      <c r="U66" s="227"/>
      <c r="V66" s="199" t="s">
        <v>404</v>
      </c>
      <c r="W66" s="199">
        <v>10</v>
      </c>
    </row>
    <row r="67" spans="1:23" ht="34.5" customHeight="1">
      <c r="A67" s="212">
        <v>60</v>
      </c>
      <c r="B67" s="247">
        <v>8</v>
      </c>
      <c r="C67" s="212"/>
      <c r="D67" s="213" t="s">
        <v>115</v>
      </c>
      <c r="E67" s="214">
        <v>899999281</v>
      </c>
      <c r="F67" s="215" t="s">
        <v>537</v>
      </c>
      <c r="G67" s="212" t="s">
        <v>116</v>
      </c>
      <c r="H67" s="216">
        <v>44345466</v>
      </c>
      <c r="I67" s="217" t="s">
        <v>185</v>
      </c>
      <c r="J67" s="218" t="s">
        <v>253</v>
      </c>
      <c r="K67" s="219"/>
      <c r="L67" s="220"/>
      <c r="M67" s="220" t="s">
        <v>92</v>
      </c>
      <c r="N67" s="220"/>
      <c r="O67" s="220"/>
      <c r="P67" s="220"/>
      <c r="Q67" s="216"/>
      <c r="R67" s="220"/>
      <c r="S67" s="220"/>
      <c r="T67" s="220"/>
      <c r="U67" s="227"/>
      <c r="V67" s="199" t="s">
        <v>200</v>
      </c>
      <c r="W67" s="199"/>
    </row>
    <row r="68" spans="1:23" ht="34.5" customHeight="1">
      <c r="A68" s="212">
        <v>61</v>
      </c>
      <c r="B68" s="247">
        <v>1</v>
      </c>
      <c r="C68" s="212"/>
      <c r="D68" s="213" t="s">
        <v>237</v>
      </c>
      <c r="E68" s="214">
        <v>899999388</v>
      </c>
      <c r="F68" s="215" t="s">
        <v>538</v>
      </c>
      <c r="G68" s="212" t="s">
        <v>238</v>
      </c>
      <c r="H68" s="216">
        <v>69774336</v>
      </c>
      <c r="I68" s="217" t="s">
        <v>189</v>
      </c>
      <c r="J68" s="218" t="s">
        <v>239</v>
      </c>
      <c r="K68" s="219"/>
      <c r="L68" s="220"/>
      <c r="M68" s="220" t="s">
        <v>166</v>
      </c>
      <c r="N68" s="220"/>
      <c r="O68" s="220"/>
      <c r="P68" s="220"/>
      <c r="Q68" s="216"/>
      <c r="R68" s="220"/>
      <c r="S68" s="220"/>
      <c r="T68" s="220"/>
      <c r="U68" s="227"/>
      <c r="V68" s="199" t="s">
        <v>329</v>
      </c>
      <c r="W68" s="199"/>
    </row>
    <row r="69" spans="1:23" ht="40.5" customHeight="1">
      <c r="A69" s="212">
        <v>62</v>
      </c>
      <c r="B69" s="247">
        <v>1</v>
      </c>
      <c r="C69" s="212"/>
      <c r="D69" s="213" t="s">
        <v>330</v>
      </c>
      <c r="E69" s="214">
        <v>8999994073</v>
      </c>
      <c r="F69" s="215" t="s">
        <v>539</v>
      </c>
      <c r="G69" s="212" t="s">
        <v>331</v>
      </c>
      <c r="H69" s="216">
        <v>75588864</v>
      </c>
      <c r="I69" s="217" t="s">
        <v>332</v>
      </c>
      <c r="J69" s="218" t="s">
        <v>333</v>
      </c>
      <c r="K69" s="219"/>
      <c r="L69" s="220"/>
      <c r="M69" s="220" t="s">
        <v>166</v>
      </c>
      <c r="N69" s="220"/>
      <c r="O69" s="220"/>
      <c r="P69" s="220"/>
      <c r="Q69" s="216"/>
      <c r="R69" s="220"/>
      <c r="S69" s="220"/>
      <c r="T69" s="220"/>
      <c r="U69" s="227"/>
      <c r="V69" s="199" t="s">
        <v>200</v>
      </c>
      <c r="W69" s="199"/>
    </row>
    <row r="70" spans="1:23" ht="39" customHeight="1">
      <c r="A70" s="212">
        <v>63</v>
      </c>
      <c r="B70" s="212">
        <v>17</v>
      </c>
      <c r="C70" s="212"/>
      <c r="D70" s="213" t="s">
        <v>146</v>
      </c>
      <c r="E70" s="214">
        <v>899999445</v>
      </c>
      <c r="F70" s="215" t="s">
        <v>540</v>
      </c>
      <c r="G70" s="212" t="s">
        <v>64</v>
      </c>
      <c r="H70" s="216">
        <v>69774336</v>
      </c>
      <c r="I70" s="217" t="s">
        <v>175</v>
      </c>
      <c r="J70" s="218" t="s">
        <v>176</v>
      </c>
      <c r="K70" s="219"/>
      <c r="L70" s="220"/>
      <c r="M70" s="220" t="s">
        <v>172</v>
      </c>
      <c r="N70" s="220"/>
      <c r="O70" s="220"/>
      <c r="P70" s="220"/>
      <c r="Q70" s="216"/>
      <c r="R70" s="220"/>
      <c r="S70" s="220"/>
      <c r="T70" s="220"/>
      <c r="U70" s="227"/>
      <c r="V70" s="199" t="s">
        <v>451</v>
      </c>
      <c r="W70" s="199">
        <v>5</v>
      </c>
    </row>
    <row r="71" spans="1:23" ht="45.75" customHeight="1">
      <c r="A71" s="212">
        <v>64</v>
      </c>
      <c r="B71" s="212"/>
      <c r="C71" s="212"/>
      <c r="D71" s="213" t="s">
        <v>148</v>
      </c>
      <c r="E71" s="214">
        <v>8999993122</v>
      </c>
      <c r="F71" s="215" t="s">
        <v>541</v>
      </c>
      <c r="G71" s="212" t="s">
        <v>167</v>
      </c>
      <c r="H71" s="216">
        <v>70224225</v>
      </c>
      <c r="I71" s="217"/>
      <c r="J71" s="218" t="s">
        <v>194</v>
      </c>
      <c r="K71" s="219"/>
      <c r="L71" s="220"/>
      <c r="M71" s="220" t="s">
        <v>168</v>
      </c>
      <c r="N71" s="220"/>
      <c r="O71" s="220"/>
      <c r="P71" s="220"/>
      <c r="Q71" s="216"/>
      <c r="R71" s="220"/>
      <c r="S71" s="220"/>
      <c r="T71" s="220"/>
      <c r="U71" s="227"/>
      <c r="V71" s="199" t="s">
        <v>455</v>
      </c>
      <c r="W71" s="199">
        <v>5</v>
      </c>
    </row>
    <row r="72" spans="1:23" ht="34.5" customHeight="1">
      <c r="A72" s="212">
        <v>65</v>
      </c>
      <c r="B72" s="247">
        <v>1</v>
      </c>
      <c r="C72" s="212"/>
      <c r="D72" s="213" t="s">
        <v>399</v>
      </c>
      <c r="E72" s="214"/>
      <c r="F72" s="215" t="s">
        <v>542</v>
      </c>
      <c r="G72" s="212" t="s">
        <v>383</v>
      </c>
      <c r="H72" s="216">
        <v>115999834</v>
      </c>
      <c r="I72" s="217" t="s">
        <v>385</v>
      </c>
      <c r="J72" s="218" t="s">
        <v>192</v>
      </c>
      <c r="K72" s="219"/>
      <c r="L72" s="220"/>
      <c r="M72" s="220" t="s">
        <v>166</v>
      </c>
      <c r="N72" s="220"/>
      <c r="O72" s="220"/>
      <c r="P72" s="220"/>
      <c r="Q72" s="216"/>
      <c r="R72" s="220"/>
      <c r="S72" s="220"/>
      <c r="T72" s="220"/>
      <c r="U72" s="227"/>
      <c r="V72" s="199"/>
      <c r="W72" s="199"/>
    </row>
    <row r="73" spans="1:23" ht="34.5" customHeight="1">
      <c r="A73" s="212">
        <v>66</v>
      </c>
      <c r="B73" s="247">
        <v>94</v>
      </c>
      <c r="C73" s="212"/>
      <c r="D73" s="213" t="s">
        <v>445</v>
      </c>
      <c r="E73" s="214"/>
      <c r="F73" s="215" t="s">
        <v>543</v>
      </c>
      <c r="G73" s="212" t="s">
        <v>446</v>
      </c>
      <c r="H73" s="216">
        <v>21578359</v>
      </c>
      <c r="I73" s="217" t="s">
        <v>447</v>
      </c>
      <c r="J73" s="218" t="s">
        <v>176</v>
      </c>
      <c r="K73" s="219"/>
      <c r="L73" s="220"/>
      <c r="M73" s="220" t="s">
        <v>166</v>
      </c>
      <c r="N73" s="220"/>
      <c r="O73" s="220"/>
      <c r="P73" s="220"/>
      <c r="Q73" s="216"/>
      <c r="R73" s="220"/>
      <c r="S73" s="220"/>
      <c r="T73" s="220"/>
      <c r="U73" s="227"/>
      <c r="V73" s="199"/>
      <c r="W73" s="199"/>
    </row>
    <row r="74" spans="1:23" ht="34.5" customHeight="1">
      <c r="A74" s="212">
        <v>67</v>
      </c>
      <c r="B74" s="247">
        <v>1</v>
      </c>
      <c r="C74" s="212"/>
      <c r="D74" s="278" t="s">
        <v>556</v>
      </c>
      <c r="E74" s="214"/>
      <c r="F74" s="279" t="s">
        <v>557</v>
      </c>
      <c r="G74" s="212" t="s">
        <v>110</v>
      </c>
      <c r="H74" s="216">
        <v>46516224</v>
      </c>
      <c r="I74" s="220" t="s">
        <v>560</v>
      </c>
      <c r="J74" s="225" t="s">
        <v>561</v>
      </c>
      <c r="K74" s="219"/>
      <c r="L74" s="220"/>
      <c r="M74" s="220" t="s">
        <v>166</v>
      </c>
      <c r="N74" s="220"/>
      <c r="O74" s="220"/>
      <c r="P74" s="220"/>
      <c r="Q74" s="216"/>
      <c r="R74" s="220"/>
      <c r="S74" s="220"/>
      <c r="T74" s="220"/>
      <c r="U74" s="227"/>
      <c r="V74" s="199" t="s">
        <v>563</v>
      </c>
      <c r="W74" s="199"/>
    </row>
    <row r="75" spans="1:23" ht="34.5" customHeight="1">
      <c r="A75" s="212">
        <v>68</v>
      </c>
      <c r="B75" s="247">
        <v>3</v>
      </c>
      <c r="C75" s="212"/>
      <c r="D75" s="250" t="s">
        <v>588</v>
      </c>
      <c r="E75" s="214">
        <v>8906800883</v>
      </c>
      <c r="F75" s="251" t="s">
        <v>587</v>
      </c>
      <c r="G75" s="212" t="s">
        <v>85</v>
      </c>
      <c r="H75" s="216">
        <v>6783616</v>
      </c>
      <c r="I75" s="217" t="s">
        <v>589</v>
      </c>
      <c r="J75" s="218" t="s">
        <v>176</v>
      </c>
      <c r="K75" s="219"/>
      <c r="L75" s="220"/>
      <c r="M75" s="220" t="s">
        <v>166</v>
      </c>
      <c r="N75" s="220"/>
      <c r="O75" s="220"/>
      <c r="P75" s="220"/>
      <c r="Q75" s="216"/>
      <c r="R75" s="220"/>
      <c r="S75" s="220"/>
      <c r="T75" s="220"/>
      <c r="U75" s="227"/>
      <c r="V75" s="199" t="s">
        <v>329</v>
      </c>
      <c r="W75" s="199"/>
    </row>
    <row r="76" spans="1:23" ht="34.5" customHeight="1">
      <c r="A76" s="212">
        <v>69</v>
      </c>
      <c r="B76" s="247">
        <v>3</v>
      </c>
      <c r="C76" s="212"/>
      <c r="D76" s="250" t="s">
        <v>593</v>
      </c>
      <c r="E76" s="214"/>
      <c r="F76" s="251" t="s">
        <v>594</v>
      </c>
      <c r="G76" s="212" t="s">
        <v>595</v>
      </c>
      <c r="H76" s="216">
        <v>41670784</v>
      </c>
      <c r="I76" s="217" t="s">
        <v>352</v>
      </c>
      <c r="J76" s="218" t="s">
        <v>192</v>
      </c>
      <c r="K76" s="219"/>
      <c r="L76" s="220"/>
      <c r="M76" s="220" t="s">
        <v>166</v>
      </c>
      <c r="N76" s="220"/>
      <c r="O76" s="220"/>
      <c r="P76" s="220"/>
      <c r="Q76" s="216"/>
      <c r="R76" s="220"/>
      <c r="S76" s="220"/>
      <c r="T76" s="220"/>
      <c r="U76" s="227"/>
      <c r="V76" s="199" t="s">
        <v>329</v>
      </c>
      <c r="W76" s="199"/>
    </row>
    <row r="77" spans="1:23" ht="34.5" customHeight="1">
      <c r="A77" s="212">
        <v>70</v>
      </c>
      <c r="B77" s="247">
        <v>75</v>
      </c>
      <c r="C77" s="212"/>
      <c r="D77" s="250" t="s">
        <v>596</v>
      </c>
      <c r="E77" s="214">
        <v>8000947041</v>
      </c>
      <c r="F77" s="251" t="s">
        <v>597</v>
      </c>
      <c r="G77" s="212" t="s">
        <v>123</v>
      </c>
      <c r="H77" s="216">
        <v>25000000</v>
      </c>
      <c r="I77" s="217" t="s">
        <v>598</v>
      </c>
      <c r="J77" s="218" t="s">
        <v>599</v>
      </c>
      <c r="K77" s="219"/>
      <c r="L77" s="220"/>
      <c r="M77" s="220" t="s">
        <v>166</v>
      </c>
      <c r="N77" s="220"/>
      <c r="O77" s="220"/>
      <c r="P77" s="220"/>
      <c r="Q77" s="216"/>
      <c r="R77" s="220"/>
      <c r="S77" s="220"/>
      <c r="T77" s="220"/>
      <c r="U77" s="227"/>
      <c r="V77" s="199" t="s">
        <v>329</v>
      </c>
      <c r="W77" s="199"/>
    </row>
    <row r="78" spans="1:23" ht="34.5" customHeight="1">
      <c r="A78" s="212">
        <v>71</v>
      </c>
      <c r="B78" s="247">
        <v>4</v>
      </c>
      <c r="C78" s="212"/>
      <c r="D78" s="250" t="s">
        <v>600</v>
      </c>
      <c r="E78" s="214">
        <v>800094752</v>
      </c>
      <c r="F78" s="251" t="s">
        <v>601</v>
      </c>
      <c r="G78" s="212" t="s">
        <v>602</v>
      </c>
      <c r="H78" s="216">
        <v>23258112</v>
      </c>
      <c r="I78" s="217" t="s">
        <v>603</v>
      </c>
      <c r="J78" s="218" t="s">
        <v>604</v>
      </c>
      <c r="K78" s="219"/>
      <c r="L78" s="220"/>
      <c r="M78" s="220" t="s">
        <v>166</v>
      </c>
      <c r="N78" s="220"/>
      <c r="O78" s="220"/>
      <c r="P78" s="220"/>
      <c r="Q78" s="216"/>
      <c r="R78" s="220"/>
      <c r="S78" s="220"/>
      <c r="T78" s="220"/>
      <c r="U78" s="227"/>
      <c r="V78" s="199" t="s">
        <v>605</v>
      </c>
      <c r="W78" s="199">
        <v>6</v>
      </c>
    </row>
    <row r="79" spans="1:23" ht="34.5" customHeight="1">
      <c r="A79" s="212">
        <v>72</v>
      </c>
      <c r="B79" s="247">
        <v>79</v>
      </c>
      <c r="C79" s="212"/>
      <c r="D79" s="250" t="s">
        <v>606</v>
      </c>
      <c r="E79" s="214"/>
      <c r="F79" s="251" t="s">
        <v>607</v>
      </c>
      <c r="G79" s="212" t="s">
        <v>64</v>
      </c>
      <c r="H79" s="216">
        <v>34887168</v>
      </c>
      <c r="I79" s="217" t="s">
        <v>608</v>
      </c>
      <c r="J79" s="218" t="s">
        <v>176</v>
      </c>
      <c r="K79" s="219"/>
      <c r="L79" s="220"/>
      <c r="M79" s="220" t="s">
        <v>166</v>
      </c>
      <c r="N79" s="220"/>
      <c r="O79" s="220"/>
      <c r="P79" s="220"/>
      <c r="Q79" s="216"/>
      <c r="R79" s="220"/>
      <c r="S79" s="220"/>
      <c r="T79" s="220"/>
      <c r="U79" s="227"/>
      <c r="V79" s="199" t="s">
        <v>609</v>
      </c>
      <c r="W79" s="199">
        <v>3</v>
      </c>
    </row>
    <row r="80" spans="1:23" ht="34.5" customHeight="1">
      <c r="A80" s="212">
        <v>73</v>
      </c>
      <c r="B80" s="247">
        <v>133</v>
      </c>
      <c r="C80" s="212"/>
      <c r="D80" s="250" t="s">
        <v>327</v>
      </c>
      <c r="E80" s="214"/>
      <c r="F80" s="251" t="s">
        <v>610</v>
      </c>
      <c r="G80" s="212" t="s">
        <v>611</v>
      </c>
      <c r="H80" s="216">
        <v>6783616</v>
      </c>
      <c r="I80" s="217" t="s">
        <v>608</v>
      </c>
      <c r="J80" s="218" t="s">
        <v>612</v>
      </c>
      <c r="K80" s="219"/>
      <c r="L80" s="220"/>
      <c r="M80" s="220" t="s">
        <v>166</v>
      </c>
      <c r="N80" s="220"/>
      <c r="O80" s="220"/>
      <c r="P80" s="220"/>
      <c r="Q80" s="216"/>
      <c r="R80" s="220"/>
      <c r="S80" s="220"/>
      <c r="T80" s="220"/>
      <c r="U80" s="227"/>
      <c r="V80" s="199" t="s">
        <v>329</v>
      </c>
      <c r="W80" s="199"/>
    </row>
    <row r="81" spans="1:23" ht="34.5" customHeight="1">
      <c r="A81" s="212">
        <v>74</v>
      </c>
      <c r="B81" s="247">
        <v>1</v>
      </c>
      <c r="C81" s="212"/>
      <c r="D81" s="250" t="s">
        <v>588</v>
      </c>
      <c r="E81" s="214">
        <v>890680088</v>
      </c>
      <c r="F81" s="251" t="s">
        <v>587</v>
      </c>
      <c r="G81" s="212" t="s">
        <v>85</v>
      </c>
      <c r="H81" s="216">
        <v>6783615</v>
      </c>
      <c r="I81" s="217" t="s">
        <v>613</v>
      </c>
      <c r="J81" s="218" t="s">
        <v>614</v>
      </c>
      <c r="K81" s="219"/>
      <c r="L81" s="220"/>
      <c r="M81" s="220" t="s">
        <v>166</v>
      </c>
      <c r="N81" s="220"/>
      <c r="O81" s="220"/>
      <c r="P81" s="220"/>
      <c r="Q81" s="216"/>
      <c r="R81" s="220"/>
      <c r="S81" s="220"/>
      <c r="T81" s="220"/>
      <c r="U81" s="227"/>
      <c r="V81" s="199" t="s">
        <v>329</v>
      </c>
      <c r="W81" s="199"/>
    </row>
    <row r="82" spans="1:23" ht="34.5" customHeight="1">
      <c r="A82" s="212">
        <v>75</v>
      </c>
      <c r="B82" s="247">
        <v>2</v>
      </c>
      <c r="C82" s="212"/>
      <c r="D82" s="250" t="s">
        <v>615</v>
      </c>
      <c r="E82" s="214"/>
      <c r="F82" s="251" t="s">
        <v>616</v>
      </c>
      <c r="G82" s="212" t="s">
        <v>85</v>
      </c>
      <c r="H82" s="216">
        <v>8947912</v>
      </c>
      <c r="I82" s="217" t="s">
        <v>352</v>
      </c>
      <c r="J82" s="218" t="s">
        <v>176</v>
      </c>
      <c r="K82" s="219"/>
      <c r="L82" s="220"/>
      <c r="M82" s="220" t="s">
        <v>166</v>
      </c>
      <c r="N82" s="220"/>
      <c r="O82" s="220"/>
      <c r="P82" s="220"/>
      <c r="Q82" s="216"/>
      <c r="R82" s="220"/>
      <c r="S82" s="220"/>
      <c r="T82" s="220"/>
      <c r="U82" s="227"/>
      <c r="V82" s="199" t="s">
        <v>329</v>
      </c>
      <c r="W82" s="199"/>
    </row>
    <row r="83" spans="1:23" ht="34.5" customHeight="1">
      <c r="A83" s="212">
        <v>76</v>
      </c>
      <c r="B83" s="247"/>
      <c r="C83" s="212"/>
      <c r="D83" s="250"/>
      <c r="E83" s="214"/>
      <c r="F83" s="251"/>
      <c r="G83" s="212"/>
      <c r="H83" s="216"/>
      <c r="I83" s="217"/>
      <c r="J83" s="218"/>
      <c r="K83" s="219"/>
      <c r="L83" s="220"/>
      <c r="M83" s="220"/>
      <c r="N83" s="220"/>
      <c r="O83" s="220"/>
      <c r="P83" s="220"/>
      <c r="Q83" s="216"/>
      <c r="R83" s="220"/>
      <c r="S83" s="220"/>
      <c r="T83" s="220"/>
      <c r="U83" s="227"/>
      <c r="V83" s="199"/>
      <c r="W83" s="199"/>
    </row>
    <row r="84" spans="1:23" ht="34.5" customHeight="1">
      <c r="A84" s="212">
        <v>77</v>
      </c>
      <c r="B84" s="247"/>
      <c r="C84" s="212"/>
      <c r="D84" s="250"/>
      <c r="E84" s="214"/>
      <c r="F84" s="251"/>
      <c r="G84" s="212"/>
      <c r="H84" s="216"/>
      <c r="I84" s="217"/>
      <c r="J84" s="218"/>
      <c r="K84" s="219"/>
      <c r="L84" s="220"/>
      <c r="M84" s="220"/>
      <c r="N84" s="220"/>
      <c r="O84" s="220"/>
      <c r="P84" s="220"/>
      <c r="Q84" s="216"/>
      <c r="R84" s="220"/>
      <c r="S84" s="220"/>
      <c r="T84" s="220"/>
      <c r="U84" s="227"/>
      <c r="V84" s="199"/>
      <c r="W84" s="199"/>
    </row>
    <row r="85" spans="1:23" ht="34.5" customHeight="1">
      <c r="A85" s="212">
        <v>78</v>
      </c>
      <c r="B85" s="247"/>
      <c r="C85" s="212"/>
      <c r="D85" s="250"/>
      <c r="E85" s="214"/>
      <c r="F85" s="251"/>
      <c r="G85" s="212"/>
      <c r="H85" s="216"/>
      <c r="I85" s="217"/>
      <c r="J85" s="218"/>
      <c r="K85" s="219"/>
      <c r="L85" s="220"/>
      <c r="M85" s="220"/>
      <c r="N85" s="220"/>
      <c r="O85" s="220"/>
      <c r="P85" s="220"/>
      <c r="Q85" s="216"/>
      <c r="R85" s="220"/>
      <c r="S85" s="220"/>
      <c r="T85" s="220"/>
      <c r="U85" s="227"/>
      <c r="V85" s="199"/>
      <c r="W85" s="199"/>
    </row>
    <row r="86" spans="1:21" ht="34.5" customHeight="1">
      <c r="A86" s="212">
        <v>79</v>
      </c>
      <c r="B86" s="247"/>
      <c r="C86" s="212"/>
      <c r="D86" s="250"/>
      <c r="E86" s="214"/>
      <c r="F86" s="251"/>
      <c r="G86" s="212"/>
      <c r="H86" s="216"/>
      <c r="I86" s="217"/>
      <c r="J86" s="218"/>
      <c r="K86" s="219"/>
      <c r="L86" s="220"/>
      <c r="M86" s="220"/>
      <c r="N86" s="220"/>
      <c r="O86" s="220"/>
      <c r="P86" s="220"/>
      <c r="Q86" s="216"/>
      <c r="R86" s="220"/>
      <c r="S86" s="220"/>
      <c r="T86" s="220"/>
      <c r="U86" s="249"/>
    </row>
    <row r="87" spans="1:21" ht="34.5" customHeight="1">
      <c r="A87" s="212">
        <v>80</v>
      </c>
      <c r="B87" s="247"/>
      <c r="C87" s="212"/>
      <c r="D87" s="250"/>
      <c r="E87" s="214"/>
      <c r="F87" s="251"/>
      <c r="G87" s="212"/>
      <c r="H87" s="216"/>
      <c r="I87" s="217"/>
      <c r="J87" s="218"/>
      <c r="K87" s="219"/>
      <c r="L87" s="220"/>
      <c r="M87" s="220"/>
      <c r="N87" s="220"/>
      <c r="O87" s="220"/>
      <c r="P87" s="220"/>
      <c r="Q87" s="216"/>
      <c r="R87" s="220"/>
      <c r="S87" s="220"/>
      <c r="T87" s="220"/>
      <c r="U87" s="249"/>
    </row>
    <row r="88" spans="1:21" ht="34.5" customHeight="1">
      <c r="A88" s="212">
        <v>81</v>
      </c>
      <c r="B88" s="247"/>
      <c r="C88" s="212"/>
      <c r="D88" s="250"/>
      <c r="E88" s="214"/>
      <c r="F88" s="251"/>
      <c r="G88" s="212"/>
      <c r="H88" s="216"/>
      <c r="I88" s="217"/>
      <c r="J88" s="218"/>
      <c r="K88" s="219"/>
      <c r="L88" s="220"/>
      <c r="M88" s="220"/>
      <c r="N88" s="220"/>
      <c r="O88" s="220"/>
      <c r="P88" s="220"/>
      <c r="Q88" s="216"/>
      <c r="R88" s="220"/>
      <c r="S88" s="220"/>
      <c r="T88" s="220"/>
      <c r="U88" s="249"/>
    </row>
    <row r="89" spans="1:21" ht="34.5" customHeight="1">
      <c r="A89" s="212">
        <v>82</v>
      </c>
      <c r="B89" s="247"/>
      <c r="C89" s="212"/>
      <c r="D89" s="250"/>
      <c r="E89" s="214"/>
      <c r="F89" s="251"/>
      <c r="G89" s="212"/>
      <c r="H89" s="216"/>
      <c r="I89" s="217"/>
      <c r="J89" s="218"/>
      <c r="K89" s="219"/>
      <c r="L89" s="220"/>
      <c r="M89" s="220"/>
      <c r="N89" s="220"/>
      <c r="O89" s="220"/>
      <c r="P89" s="220"/>
      <c r="Q89" s="216"/>
      <c r="R89" s="220"/>
      <c r="S89" s="220"/>
      <c r="T89" s="220"/>
      <c r="U89" s="249"/>
    </row>
    <row r="90" spans="1:21" ht="34.5" customHeight="1">
      <c r="A90" s="212">
        <v>83</v>
      </c>
      <c r="B90" s="247"/>
      <c r="C90" s="212"/>
      <c r="D90" s="250"/>
      <c r="E90" s="214"/>
      <c r="F90" s="251"/>
      <c r="G90" s="212"/>
      <c r="H90" s="216"/>
      <c r="I90" s="217"/>
      <c r="J90" s="218"/>
      <c r="K90" s="219"/>
      <c r="L90" s="220"/>
      <c r="M90" s="220"/>
      <c r="N90" s="220"/>
      <c r="O90" s="220"/>
      <c r="P90" s="220"/>
      <c r="Q90" s="216"/>
      <c r="R90" s="220"/>
      <c r="S90" s="220"/>
      <c r="T90" s="220"/>
      <c r="U90" s="249"/>
    </row>
    <row r="91" spans="1:21" ht="34.5" customHeight="1">
      <c r="A91" s="212">
        <v>84</v>
      </c>
      <c r="B91" s="247"/>
      <c r="C91" s="212"/>
      <c r="D91" s="250"/>
      <c r="E91" s="214"/>
      <c r="F91" s="251"/>
      <c r="G91" s="212"/>
      <c r="H91" s="216"/>
      <c r="I91" s="217"/>
      <c r="J91" s="218"/>
      <c r="K91" s="219"/>
      <c r="L91" s="220"/>
      <c r="M91" s="220"/>
      <c r="N91" s="220"/>
      <c r="O91" s="220"/>
      <c r="P91" s="220"/>
      <c r="Q91" s="216"/>
      <c r="R91" s="220"/>
      <c r="S91" s="220"/>
      <c r="T91" s="220"/>
      <c r="U91" s="249"/>
    </row>
    <row r="92" spans="1:21" ht="34.5" customHeight="1">
      <c r="A92" s="212">
        <v>85</v>
      </c>
      <c r="B92" s="247"/>
      <c r="C92" s="212"/>
      <c r="D92" s="250"/>
      <c r="E92" s="214"/>
      <c r="F92" s="251"/>
      <c r="G92" s="212"/>
      <c r="H92" s="216"/>
      <c r="I92" s="217"/>
      <c r="J92" s="218"/>
      <c r="K92" s="219"/>
      <c r="L92" s="220"/>
      <c r="M92" s="220"/>
      <c r="N92" s="220"/>
      <c r="O92" s="220"/>
      <c r="P92" s="220"/>
      <c r="Q92" s="216"/>
      <c r="R92" s="220"/>
      <c r="S92" s="220"/>
      <c r="T92" s="220"/>
      <c r="U92" s="249"/>
    </row>
    <row r="93" spans="1:21" ht="34.5" customHeight="1">
      <c r="A93" s="212">
        <v>86</v>
      </c>
      <c r="B93" s="247"/>
      <c r="C93" s="212"/>
      <c r="D93" s="250"/>
      <c r="E93" s="214"/>
      <c r="F93" s="251"/>
      <c r="G93" s="212"/>
      <c r="H93" s="216"/>
      <c r="I93" s="217"/>
      <c r="J93" s="218"/>
      <c r="K93" s="219"/>
      <c r="L93" s="220"/>
      <c r="M93" s="220"/>
      <c r="N93" s="220"/>
      <c r="O93" s="220"/>
      <c r="P93" s="220"/>
      <c r="Q93" s="216"/>
      <c r="R93" s="220"/>
      <c r="S93" s="220"/>
      <c r="T93" s="220"/>
      <c r="U93" s="249"/>
    </row>
    <row r="94" spans="1:21" ht="34.5" customHeight="1">
      <c r="A94" s="212">
        <v>87</v>
      </c>
      <c r="B94" s="247"/>
      <c r="C94" s="212"/>
      <c r="D94" s="250"/>
      <c r="E94" s="214"/>
      <c r="F94" s="251"/>
      <c r="G94" s="212"/>
      <c r="H94" s="216"/>
      <c r="I94" s="217"/>
      <c r="J94" s="218"/>
      <c r="K94" s="219"/>
      <c r="L94" s="220"/>
      <c r="M94" s="220"/>
      <c r="N94" s="220"/>
      <c r="O94" s="220"/>
      <c r="P94" s="220"/>
      <c r="Q94" s="216"/>
      <c r="R94" s="220"/>
      <c r="S94" s="220"/>
      <c r="T94" s="220"/>
      <c r="U94" s="249"/>
    </row>
    <row r="95" spans="1:21" ht="34.5" customHeight="1">
      <c r="A95" s="212">
        <v>88</v>
      </c>
      <c r="B95" s="247"/>
      <c r="C95" s="212"/>
      <c r="D95" s="250"/>
      <c r="E95" s="214"/>
      <c r="F95" s="251"/>
      <c r="G95" s="212"/>
      <c r="H95" s="216"/>
      <c r="I95" s="217"/>
      <c r="J95" s="218"/>
      <c r="K95" s="219"/>
      <c r="L95" s="220"/>
      <c r="M95" s="220"/>
      <c r="N95" s="220"/>
      <c r="O95" s="220"/>
      <c r="P95" s="220"/>
      <c r="Q95" s="216"/>
      <c r="R95" s="220"/>
      <c r="S95" s="220"/>
      <c r="T95" s="220"/>
      <c r="U95" s="249"/>
    </row>
    <row r="96" spans="1:21" ht="34.5" customHeight="1">
      <c r="A96" s="212">
        <v>89</v>
      </c>
      <c r="B96" s="247"/>
      <c r="C96" s="212"/>
      <c r="D96" s="250"/>
      <c r="E96" s="214"/>
      <c r="F96" s="251"/>
      <c r="G96" s="212"/>
      <c r="H96" s="216"/>
      <c r="I96" s="217"/>
      <c r="J96" s="218"/>
      <c r="K96" s="219"/>
      <c r="L96" s="220"/>
      <c r="M96" s="220"/>
      <c r="N96" s="220"/>
      <c r="O96" s="220"/>
      <c r="P96" s="220"/>
      <c r="Q96" s="216"/>
      <c r="R96" s="220"/>
      <c r="S96" s="220"/>
      <c r="T96" s="220"/>
      <c r="U96" s="249"/>
    </row>
    <row r="97" spans="1:21" ht="34.5" customHeight="1">
      <c r="A97" s="252"/>
      <c r="B97" s="247"/>
      <c r="C97" s="212"/>
      <c r="D97" s="250"/>
      <c r="E97" s="214"/>
      <c r="F97" s="251"/>
      <c r="G97" s="212"/>
      <c r="H97" s="216"/>
      <c r="I97" s="217"/>
      <c r="J97" s="218"/>
      <c r="K97" s="219"/>
      <c r="L97" s="220"/>
      <c r="M97" s="220"/>
      <c r="N97" s="220"/>
      <c r="O97" s="220"/>
      <c r="P97" s="220"/>
      <c r="Q97" s="216"/>
      <c r="R97" s="220"/>
      <c r="S97" s="220"/>
      <c r="T97" s="220"/>
      <c r="U97" s="249"/>
    </row>
    <row r="98" spans="1:21" ht="34.5" customHeight="1">
      <c r="A98" s="252"/>
      <c r="B98" s="247"/>
      <c r="C98" s="212"/>
      <c r="D98" s="250"/>
      <c r="E98" s="214"/>
      <c r="F98" s="251"/>
      <c r="G98" s="212"/>
      <c r="H98" s="216"/>
      <c r="I98" s="217"/>
      <c r="J98" s="218"/>
      <c r="K98" s="219"/>
      <c r="L98" s="220"/>
      <c r="M98" s="220"/>
      <c r="N98" s="220"/>
      <c r="O98" s="220"/>
      <c r="P98" s="220"/>
      <c r="Q98" s="216"/>
      <c r="R98" s="220"/>
      <c r="S98" s="220"/>
      <c r="T98" s="220"/>
      <c r="U98" s="249"/>
    </row>
    <row r="99" spans="1:21" ht="34.5" customHeight="1">
      <c r="A99" s="252"/>
      <c r="B99" s="247"/>
      <c r="C99" s="212"/>
      <c r="D99" s="250"/>
      <c r="E99" s="214"/>
      <c r="F99" s="251"/>
      <c r="G99" s="212"/>
      <c r="H99" s="216"/>
      <c r="I99" s="217"/>
      <c r="J99" s="218"/>
      <c r="K99" s="219"/>
      <c r="L99" s="220"/>
      <c r="M99" s="220"/>
      <c r="N99" s="220"/>
      <c r="O99" s="220"/>
      <c r="P99" s="220"/>
      <c r="Q99" s="216"/>
      <c r="R99" s="220"/>
      <c r="S99" s="220"/>
      <c r="T99" s="220"/>
      <c r="U99" s="249"/>
    </row>
    <row r="100" spans="1:21" ht="34.5" customHeight="1">
      <c r="A100" s="252"/>
      <c r="B100" s="247"/>
      <c r="C100" s="212"/>
      <c r="D100" s="250"/>
      <c r="E100" s="214"/>
      <c r="F100" s="251"/>
      <c r="G100" s="212"/>
      <c r="H100" s="216"/>
      <c r="I100" s="217"/>
      <c r="J100" s="218"/>
      <c r="K100" s="219"/>
      <c r="L100" s="220"/>
      <c r="M100" s="220"/>
      <c r="N100" s="220"/>
      <c r="O100" s="220"/>
      <c r="P100" s="220"/>
      <c r="Q100" s="216"/>
      <c r="R100" s="220"/>
      <c r="S100" s="220"/>
      <c r="T100" s="220"/>
      <c r="U100" s="249"/>
    </row>
    <row r="101" spans="1:21" ht="34.5" customHeight="1">
      <c r="A101" s="252"/>
      <c r="B101" s="247"/>
      <c r="C101" s="212"/>
      <c r="D101" s="250"/>
      <c r="E101" s="214"/>
      <c r="F101" s="251"/>
      <c r="G101" s="212"/>
      <c r="H101" s="216"/>
      <c r="I101" s="217"/>
      <c r="J101" s="218"/>
      <c r="K101" s="219"/>
      <c r="L101" s="220"/>
      <c r="M101" s="220"/>
      <c r="N101" s="220"/>
      <c r="O101" s="220"/>
      <c r="P101" s="220"/>
      <c r="Q101" s="216"/>
      <c r="R101" s="220"/>
      <c r="S101" s="220"/>
      <c r="T101" s="220"/>
      <c r="U101" s="249"/>
    </row>
    <row r="102" spans="1:21" ht="34.5" customHeight="1">
      <c r="A102" s="252"/>
      <c r="B102" s="247"/>
      <c r="C102" s="212"/>
      <c r="D102" s="250"/>
      <c r="E102" s="214"/>
      <c r="F102" s="251"/>
      <c r="G102" s="212"/>
      <c r="H102" s="216"/>
      <c r="I102" s="217"/>
      <c r="J102" s="218"/>
      <c r="K102" s="219"/>
      <c r="L102" s="220"/>
      <c r="M102" s="220"/>
      <c r="N102" s="220"/>
      <c r="O102" s="220"/>
      <c r="P102" s="220"/>
      <c r="Q102" s="216"/>
      <c r="R102" s="220"/>
      <c r="S102" s="220"/>
      <c r="T102" s="220"/>
      <c r="U102" s="249"/>
    </row>
    <row r="103" spans="1:21" ht="34.5" customHeight="1">
      <c r="A103" s="252"/>
      <c r="B103" s="247"/>
      <c r="C103" s="212"/>
      <c r="D103" s="250"/>
      <c r="E103" s="214"/>
      <c r="F103" s="251"/>
      <c r="G103" s="212"/>
      <c r="H103" s="216"/>
      <c r="I103" s="217"/>
      <c r="J103" s="218"/>
      <c r="K103" s="219"/>
      <c r="L103" s="220"/>
      <c r="M103" s="220"/>
      <c r="N103" s="220"/>
      <c r="O103" s="220"/>
      <c r="P103" s="220"/>
      <c r="Q103" s="216"/>
      <c r="R103" s="220"/>
      <c r="S103" s="220"/>
      <c r="T103" s="220"/>
      <c r="U103" s="249"/>
    </row>
    <row r="104" spans="1:21" ht="34.5" customHeight="1">
      <c r="A104" s="252"/>
      <c r="B104" s="247"/>
      <c r="C104" s="212"/>
      <c r="D104" s="250"/>
      <c r="E104" s="214"/>
      <c r="F104" s="251"/>
      <c r="G104" s="212"/>
      <c r="H104" s="216"/>
      <c r="I104" s="217"/>
      <c r="J104" s="218"/>
      <c r="K104" s="219"/>
      <c r="L104" s="220"/>
      <c r="M104" s="220"/>
      <c r="N104" s="220"/>
      <c r="O104" s="220"/>
      <c r="P104" s="220"/>
      <c r="Q104" s="216"/>
      <c r="R104" s="220"/>
      <c r="S104" s="220"/>
      <c r="T104" s="220"/>
      <c r="U104" s="249"/>
    </row>
    <row r="105" spans="1:21" ht="34.5" customHeight="1">
      <c r="A105" s="252"/>
      <c r="B105" s="247"/>
      <c r="C105" s="212"/>
      <c r="D105" s="250"/>
      <c r="E105" s="214"/>
      <c r="F105" s="251"/>
      <c r="G105" s="212"/>
      <c r="H105" s="216"/>
      <c r="I105" s="217"/>
      <c r="J105" s="218"/>
      <c r="K105" s="219"/>
      <c r="L105" s="220"/>
      <c r="M105" s="220"/>
      <c r="N105" s="220"/>
      <c r="O105" s="220"/>
      <c r="P105" s="220"/>
      <c r="Q105" s="216"/>
      <c r="R105" s="220"/>
      <c r="S105" s="220"/>
      <c r="T105" s="220"/>
      <c r="U105" s="249"/>
    </row>
    <row r="106" spans="1:21" ht="34.5" customHeight="1">
      <c r="A106" s="252"/>
      <c r="B106" s="247"/>
      <c r="C106" s="212"/>
      <c r="D106" s="250"/>
      <c r="E106" s="214"/>
      <c r="F106" s="251"/>
      <c r="G106" s="212"/>
      <c r="H106" s="216"/>
      <c r="I106" s="217"/>
      <c r="J106" s="218"/>
      <c r="K106" s="219"/>
      <c r="L106" s="220"/>
      <c r="M106" s="220"/>
      <c r="N106" s="220"/>
      <c r="O106" s="220"/>
      <c r="P106" s="220"/>
      <c r="Q106" s="216"/>
      <c r="R106" s="220"/>
      <c r="S106" s="220"/>
      <c r="T106" s="220"/>
      <c r="U106" s="249"/>
    </row>
    <row r="107" spans="1:21" ht="34.5" customHeight="1">
      <c r="A107" s="252"/>
      <c r="B107" s="247"/>
      <c r="C107" s="212"/>
      <c r="D107" s="250"/>
      <c r="E107" s="214"/>
      <c r="F107" s="251"/>
      <c r="G107" s="212"/>
      <c r="H107" s="216"/>
      <c r="I107" s="217"/>
      <c r="J107" s="218"/>
      <c r="K107" s="219"/>
      <c r="L107" s="220"/>
      <c r="M107" s="220"/>
      <c r="N107" s="220"/>
      <c r="O107" s="220"/>
      <c r="P107" s="220"/>
      <c r="Q107" s="216"/>
      <c r="R107" s="220"/>
      <c r="S107" s="220"/>
      <c r="T107" s="220"/>
      <c r="U107" s="249"/>
    </row>
    <row r="108" spans="1:21" ht="34.5" customHeight="1">
      <c r="A108" s="252"/>
      <c r="B108" s="247"/>
      <c r="C108" s="212"/>
      <c r="D108" s="250"/>
      <c r="E108" s="214"/>
      <c r="F108" s="251"/>
      <c r="G108" s="212"/>
      <c r="H108" s="216"/>
      <c r="I108" s="217"/>
      <c r="J108" s="218"/>
      <c r="K108" s="219"/>
      <c r="L108" s="220"/>
      <c r="M108" s="220"/>
      <c r="N108" s="220"/>
      <c r="O108" s="220"/>
      <c r="P108" s="220"/>
      <c r="Q108" s="216"/>
      <c r="R108" s="220"/>
      <c r="S108" s="220"/>
      <c r="T108" s="220"/>
      <c r="U108" s="249"/>
    </row>
    <row r="109" spans="1:21" ht="34.5" customHeight="1">
      <c r="A109" s="252"/>
      <c r="B109" s="247"/>
      <c r="C109" s="212"/>
      <c r="D109" s="250"/>
      <c r="E109" s="214"/>
      <c r="F109" s="251"/>
      <c r="G109" s="212"/>
      <c r="H109" s="216"/>
      <c r="I109" s="217"/>
      <c r="J109" s="218"/>
      <c r="K109" s="219"/>
      <c r="L109" s="220"/>
      <c r="M109" s="220"/>
      <c r="N109" s="220"/>
      <c r="O109" s="220"/>
      <c r="P109" s="220"/>
      <c r="Q109" s="216"/>
      <c r="R109" s="220"/>
      <c r="S109" s="220"/>
      <c r="T109" s="220"/>
      <c r="U109" s="249"/>
    </row>
    <row r="110" spans="1:21" ht="34.5" customHeight="1">
      <c r="A110" s="252"/>
      <c r="B110" s="247"/>
      <c r="C110" s="212"/>
      <c r="D110" s="250"/>
      <c r="E110" s="214"/>
      <c r="F110" s="251"/>
      <c r="G110" s="212"/>
      <c r="H110" s="216"/>
      <c r="I110" s="217"/>
      <c r="J110" s="218"/>
      <c r="K110" s="219"/>
      <c r="L110" s="220"/>
      <c r="M110" s="220"/>
      <c r="N110" s="220"/>
      <c r="O110" s="220"/>
      <c r="P110" s="220"/>
      <c r="Q110" s="216"/>
      <c r="R110" s="220"/>
      <c r="S110" s="220"/>
      <c r="T110" s="220"/>
      <c r="U110" s="249"/>
    </row>
    <row r="111" spans="1:21" ht="34.5" customHeight="1">
      <c r="A111" s="252"/>
      <c r="B111" s="247"/>
      <c r="C111" s="212"/>
      <c r="D111" s="250"/>
      <c r="E111" s="214"/>
      <c r="F111" s="251"/>
      <c r="G111" s="212"/>
      <c r="H111" s="216"/>
      <c r="I111" s="217"/>
      <c r="J111" s="218"/>
      <c r="K111" s="219"/>
      <c r="L111" s="220"/>
      <c r="M111" s="220"/>
      <c r="N111" s="220"/>
      <c r="O111" s="220"/>
      <c r="P111" s="220"/>
      <c r="Q111" s="216"/>
      <c r="R111" s="220"/>
      <c r="S111" s="220"/>
      <c r="T111" s="220"/>
      <c r="U111" s="249"/>
    </row>
    <row r="112" spans="1:21" ht="34.5" customHeight="1">
      <c r="A112" s="252"/>
      <c r="B112" s="247"/>
      <c r="C112" s="212"/>
      <c r="D112" s="250"/>
      <c r="E112" s="214"/>
      <c r="F112" s="251"/>
      <c r="G112" s="212"/>
      <c r="H112" s="216"/>
      <c r="I112" s="217"/>
      <c r="J112" s="218"/>
      <c r="K112" s="219"/>
      <c r="L112" s="220"/>
      <c r="M112" s="220"/>
      <c r="N112" s="220"/>
      <c r="O112" s="220"/>
      <c r="P112" s="220"/>
      <c r="Q112" s="216"/>
      <c r="R112" s="220"/>
      <c r="S112" s="220"/>
      <c r="T112" s="220"/>
      <c r="U112" s="249"/>
    </row>
    <row r="113" spans="1:21" ht="34.5" customHeight="1">
      <c r="A113" s="252"/>
      <c r="B113" s="247"/>
      <c r="C113" s="212"/>
      <c r="D113" s="250"/>
      <c r="E113" s="214"/>
      <c r="F113" s="251"/>
      <c r="G113" s="212"/>
      <c r="H113" s="216"/>
      <c r="I113" s="217"/>
      <c r="J113" s="218"/>
      <c r="K113" s="219"/>
      <c r="L113" s="220"/>
      <c r="M113" s="220"/>
      <c r="N113" s="220"/>
      <c r="O113" s="220"/>
      <c r="P113" s="220"/>
      <c r="Q113" s="216"/>
      <c r="R113" s="220"/>
      <c r="S113" s="220"/>
      <c r="T113" s="220"/>
      <c r="U113" s="249"/>
    </row>
    <row r="114" spans="1:21" ht="34.5" customHeight="1">
      <c r="A114" s="252"/>
      <c r="B114" s="247"/>
      <c r="C114" s="212"/>
      <c r="D114" s="250"/>
      <c r="E114" s="214"/>
      <c r="F114" s="251"/>
      <c r="G114" s="212"/>
      <c r="H114" s="216"/>
      <c r="I114" s="217"/>
      <c r="J114" s="218"/>
      <c r="K114" s="219"/>
      <c r="L114" s="220"/>
      <c r="M114" s="220"/>
      <c r="N114" s="220"/>
      <c r="O114" s="220"/>
      <c r="P114" s="220"/>
      <c r="Q114" s="216"/>
      <c r="R114" s="220"/>
      <c r="S114" s="220"/>
      <c r="T114" s="220"/>
      <c r="U114" s="249"/>
    </row>
    <row r="115" spans="1:21" ht="34.5" customHeight="1">
      <c r="A115" s="252"/>
      <c r="B115" s="247"/>
      <c r="C115" s="212"/>
      <c r="D115" s="250"/>
      <c r="E115" s="214"/>
      <c r="F115" s="251"/>
      <c r="G115" s="212"/>
      <c r="H115" s="216"/>
      <c r="I115" s="217"/>
      <c r="J115" s="218"/>
      <c r="K115" s="219"/>
      <c r="L115" s="220"/>
      <c r="M115" s="220"/>
      <c r="N115" s="220"/>
      <c r="O115" s="220"/>
      <c r="P115" s="220"/>
      <c r="Q115" s="216"/>
      <c r="R115" s="220"/>
      <c r="S115" s="220"/>
      <c r="T115" s="220"/>
      <c r="U115" s="249"/>
    </row>
    <row r="116" spans="1:21" ht="34.5" customHeight="1">
      <c r="A116" s="252"/>
      <c r="B116" s="247"/>
      <c r="C116" s="212"/>
      <c r="D116" s="250"/>
      <c r="E116" s="214"/>
      <c r="F116" s="251"/>
      <c r="G116" s="212"/>
      <c r="H116" s="216"/>
      <c r="I116" s="217"/>
      <c r="J116" s="218"/>
      <c r="K116" s="219"/>
      <c r="L116" s="220"/>
      <c r="M116" s="220"/>
      <c r="N116" s="220"/>
      <c r="O116" s="220"/>
      <c r="P116" s="220"/>
      <c r="Q116" s="216"/>
      <c r="R116" s="220"/>
      <c r="S116" s="220"/>
      <c r="T116" s="220"/>
      <c r="U116" s="249"/>
    </row>
    <row r="117" spans="1:21" ht="34.5" customHeight="1">
      <c r="A117" s="252"/>
      <c r="B117" s="247"/>
      <c r="C117" s="212"/>
      <c r="D117" s="250"/>
      <c r="E117" s="214"/>
      <c r="F117" s="251"/>
      <c r="G117" s="212"/>
      <c r="H117" s="216"/>
      <c r="I117" s="217"/>
      <c r="J117" s="218"/>
      <c r="K117" s="219"/>
      <c r="L117" s="220"/>
      <c r="M117" s="220"/>
      <c r="N117" s="220"/>
      <c r="O117" s="220"/>
      <c r="P117" s="220"/>
      <c r="Q117" s="216"/>
      <c r="R117" s="220"/>
      <c r="S117" s="220"/>
      <c r="T117" s="220"/>
      <c r="U117" s="249"/>
    </row>
    <row r="118" spans="1:21" ht="34.5" customHeight="1">
      <c r="A118" s="252"/>
      <c r="B118" s="247"/>
      <c r="C118" s="212"/>
      <c r="D118" s="250"/>
      <c r="E118" s="214"/>
      <c r="F118" s="251"/>
      <c r="G118" s="212"/>
      <c r="H118" s="216"/>
      <c r="I118" s="217"/>
      <c r="J118" s="218"/>
      <c r="K118" s="219"/>
      <c r="L118" s="220"/>
      <c r="M118" s="220"/>
      <c r="N118" s="220"/>
      <c r="O118" s="220"/>
      <c r="P118" s="220"/>
      <c r="Q118" s="216"/>
      <c r="R118" s="220"/>
      <c r="S118" s="220"/>
      <c r="T118" s="220"/>
      <c r="U118" s="249"/>
    </row>
    <row r="119" spans="1:21" ht="34.5" customHeight="1">
      <c r="A119" s="252"/>
      <c r="B119" s="247"/>
      <c r="C119" s="212"/>
      <c r="D119" s="250"/>
      <c r="E119" s="214"/>
      <c r="F119" s="251"/>
      <c r="G119" s="212"/>
      <c r="H119" s="216"/>
      <c r="I119" s="217"/>
      <c r="J119" s="218"/>
      <c r="K119" s="219"/>
      <c r="L119" s="220"/>
      <c r="M119" s="220"/>
      <c r="N119" s="220"/>
      <c r="O119" s="220"/>
      <c r="P119" s="220"/>
      <c r="Q119" s="216"/>
      <c r="R119" s="220"/>
      <c r="S119" s="220"/>
      <c r="T119" s="220"/>
      <c r="U119" s="249"/>
    </row>
    <row r="120" spans="1:21" ht="34.5" customHeight="1">
      <c r="A120" s="252"/>
      <c r="B120" s="247"/>
      <c r="C120" s="212"/>
      <c r="D120" s="250"/>
      <c r="E120" s="214"/>
      <c r="F120" s="251"/>
      <c r="G120" s="212"/>
      <c r="H120" s="216"/>
      <c r="I120" s="217"/>
      <c r="J120" s="218"/>
      <c r="K120" s="219"/>
      <c r="L120" s="220"/>
      <c r="M120" s="220"/>
      <c r="N120" s="220"/>
      <c r="O120" s="220"/>
      <c r="P120" s="220"/>
      <c r="Q120" s="216"/>
      <c r="R120" s="220"/>
      <c r="S120" s="220"/>
      <c r="T120" s="220"/>
      <c r="U120" s="249"/>
    </row>
    <row r="121" spans="1:21" ht="34.5" customHeight="1">
      <c r="A121" s="252"/>
      <c r="B121" s="247"/>
      <c r="C121" s="212"/>
      <c r="D121" s="250"/>
      <c r="E121" s="214"/>
      <c r="F121" s="251"/>
      <c r="G121" s="212"/>
      <c r="H121" s="216"/>
      <c r="I121" s="217"/>
      <c r="J121" s="218"/>
      <c r="K121" s="219"/>
      <c r="L121" s="220"/>
      <c r="M121" s="220"/>
      <c r="N121" s="220"/>
      <c r="O121" s="220"/>
      <c r="P121" s="220"/>
      <c r="Q121" s="216"/>
      <c r="R121" s="220"/>
      <c r="S121" s="220"/>
      <c r="T121" s="220"/>
      <c r="U121" s="249"/>
    </row>
    <row r="122" spans="1:21" ht="34.5" customHeight="1">
      <c r="A122" s="252"/>
      <c r="B122" s="247"/>
      <c r="C122" s="212"/>
      <c r="D122" s="250"/>
      <c r="E122" s="214"/>
      <c r="F122" s="251"/>
      <c r="G122" s="212"/>
      <c r="H122" s="216"/>
      <c r="I122" s="217"/>
      <c r="J122" s="218"/>
      <c r="K122" s="219"/>
      <c r="L122" s="220"/>
      <c r="M122" s="220"/>
      <c r="N122" s="220"/>
      <c r="O122" s="220"/>
      <c r="P122" s="220"/>
      <c r="Q122" s="216"/>
      <c r="R122" s="220"/>
      <c r="S122" s="220"/>
      <c r="T122" s="220"/>
      <c r="U122" s="249"/>
    </row>
    <row r="123" spans="1:21" ht="34.5" customHeight="1">
      <c r="A123" s="252"/>
      <c r="B123" s="247"/>
      <c r="C123" s="212"/>
      <c r="D123" s="250"/>
      <c r="E123" s="214"/>
      <c r="F123" s="251"/>
      <c r="G123" s="212"/>
      <c r="H123" s="216"/>
      <c r="I123" s="217"/>
      <c r="J123" s="218"/>
      <c r="K123" s="219"/>
      <c r="L123" s="220"/>
      <c r="M123" s="220"/>
      <c r="N123" s="220"/>
      <c r="O123" s="220"/>
      <c r="P123" s="220"/>
      <c r="Q123" s="216"/>
      <c r="R123" s="220"/>
      <c r="S123" s="220"/>
      <c r="T123" s="220"/>
      <c r="U123" s="249"/>
    </row>
    <row r="124" spans="1:21" ht="34.5" customHeight="1">
      <c r="A124" s="252"/>
      <c r="B124" s="247"/>
      <c r="C124" s="212"/>
      <c r="D124" s="250"/>
      <c r="E124" s="214"/>
      <c r="F124" s="251"/>
      <c r="G124" s="212"/>
      <c r="H124" s="216"/>
      <c r="I124" s="217"/>
      <c r="J124" s="218"/>
      <c r="K124" s="219"/>
      <c r="L124" s="220"/>
      <c r="M124" s="220"/>
      <c r="N124" s="220"/>
      <c r="O124" s="220"/>
      <c r="P124" s="220"/>
      <c r="Q124" s="216"/>
      <c r="R124" s="220"/>
      <c r="S124" s="220"/>
      <c r="T124" s="220"/>
      <c r="U124" s="249"/>
    </row>
    <row r="125" spans="1:21" ht="34.5" customHeight="1">
      <c r="A125" s="252"/>
      <c r="B125" s="247"/>
      <c r="C125" s="212"/>
      <c r="D125" s="250"/>
      <c r="E125" s="214"/>
      <c r="F125" s="251"/>
      <c r="G125" s="212"/>
      <c r="H125" s="216"/>
      <c r="I125" s="217"/>
      <c r="J125" s="218"/>
      <c r="K125" s="219"/>
      <c r="L125" s="220"/>
      <c r="M125" s="220"/>
      <c r="N125" s="220"/>
      <c r="O125" s="220"/>
      <c r="P125" s="220"/>
      <c r="Q125" s="216"/>
      <c r="R125" s="220"/>
      <c r="S125" s="220"/>
      <c r="T125" s="220"/>
      <c r="U125" s="249"/>
    </row>
    <row r="126" spans="1:21" ht="34.5" customHeight="1">
      <c r="A126" s="252"/>
      <c r="B126" s="247"/>
      <c r="C126" s="212"/>
      <c r="D126" s="250"/>
      <c r="E126" s="214"/>
      <c r="F126" s="251"/>
      <c r="G126" s="212"/>
      <c r="H126" s="216"/>
      <c r="I126" s="217"/>
      <c r="J126" s="218"/>
      <c r="K126" s="219"/>
      <c r="L126" s="220"/>
      <c r="M126" s="220"/>
      <c r="N126" s="220"/>
      <c r="O126" s="220"/>
      <c r="P126" s="220"/>
      <c r="Q126" s="216"/>
      <c r="R126" s="220"/>
      <c r="S126" s="220"/>
      <c r="T126" s="220"/>
      <c r="U126" s="249"/>
    </row>
    <row r="127" spans="1:21" ht="34.5" customHeight="1">
      <c r="A127" s="252"/>
      <c r="B127" s="247"/>
      <c r="C127" s="212"/>
      <c r="D127" s="250"/>
      <c r="E127" s="214"/>
      <c r="F127" s="251"/>
      <c r="G127" s="212"/>
      <c r="H127" s="216"/>
      <c r="I127" s="217"/>
      <c r="J127" s="218"/>
      <c r="K127" s="219"/>
      <c r="L127" s="220"/>
      <c r="M127" s="220"/>
      <c r="N127" s="220"/>
      <c r="O127" s="220"/>
      <c r="P127" s="220"/>
      <c r="Q127" s="216"/>
      <c r="R127" s="220"/>
      <c r="S127" s="220"/>
      <c r="T127" s="220"/>
      <c r="U127" s="249"/>
    </row>
    <row r="128" spans="1:21" ht="34.5" customHeight="1">
      <c r="A128" s="252"/>
      <c r="B128" s="247"/>
      <c r="C128" s="212"/>
      <c r="D128" s="250"/>
      <c r="E128" s="214"/>
      <c r="F128" s="251"/>
      <c r="G128" s="212"/>
      <c r="H128" s="216"/>
      <c r="I128" s="217"/>
      <c r="J128" s="218"/>
      <c r="K128" s="219"/>
      <c r="L128" s="220"/>
      <c r="M128" s="220"/>
      <c r="N128" s="220"/>
      <c r="O128" s="220"/>
      <c r="P128" s="220"/>
      <c r="Q128" s="216"/>
      <c r="R128" s="220"/>
      <c r="S128" s="220"/>
      <c r="T128" s="220"/>
      <c r="U128" s="249"/>
    </row>
    <row r="129" spans="1:21" ht="34.5" customHeight="1">
      <c r="A129" s="252"/>
      <c r="B129" s="247"/>
      <c r="C129" s="212"/>
      <c r="D129" s="250"/>
      <c r="E129" s="214"/>
      <c r="F129" s="251"/>
      <c r="G129" s="212"/>
      <c r="H129" s="216"/>
      <c r="I129" s="217"/>
      <c r="J129" s="218"/>
      <c r="K129" s="219"/>
      <c r="L129" s="220"/>
      <c r="M129" s="220"/>
      <c r="N129" s="220"/>
      <c r="O129" s="220"/>
      <c r="P129" s="220"/>
      <c r="Q129" s="216"/>
      <c r="R129" s="220"/>
      <c r="S129" s="220"/>
      <c r="T129" s="220"/>
      <c r="U129" s="249"/>
    </row>
    <row r="130" spans="1:21" ht="34.5" customHeight="1">
      <c r="A130" s="252"/>
      <c r="B130" s="247"/>
      <c r="C130" s="212"/>
      <c r="D130" s="250"/>
      <c r="E130" s="214"/>
      <c r="F130" s="251"/>
      <c r="G130" s="212"/>
      <c r="H130" s="216"/>
      <c r="I130" s="217"/>
      <c r="J130" s="218"/>
      <c r="K130" s="219"/>
      <c r="L130" s="220"/>
      <c r="M130" s="220"/>
      <c r="N130" s="220"/>
      <c r="O130" s="220"/>
      <c r="P130" s="220"/>
      <c r="Q130" s="216"/>
      <c r="R130" s="220"/>
      <c r="S130" s="220"/>
      <c r="T130" s="220"/>
      <c r="U130" s="249"/>
    </row>
    <row r="131" spans="1:21" ht="34.5" customHeight="1">
      <c r="A131" s="252"/>
      <c r="B131" s="247"/>
      <c r="C131" s="212"/>
      <c r="D131" s="250"/>
      <c r="E131" s="214"/>
      <c r="F131" s="251"/>
      <c r="G131" s="212"/>
      <c r="H131" s="216"/>
      <c r="I131" s="217"/>
      <c r="J131" s="218"/>
      <c r="K131" s="219"/>
      <c r="L131" s="220"/>
      <c r="M131" s="220"/>
      <c r="N131" s="220"/>
      <c r="O131" s="220"/>
      <c r="P131" s="220"/>
      <c r="Q131" s="216"/>
      <c r="R131" s="220"/>
      <c r="S131" s="220"/>
      <c r="T131" s="220"/>
      <c r="U131" s="249"/>
    </row>
    <row r="132" spans="1:21" ht="34.5" customHeight="1">
      <c r="A132" s="252"/>
      <c r="B132" s="247"/>
      <c r="C132" s="212"/>
      <c r="D132" s="250"/>
      <c r="E132" s="214"/>
      <c r="F132" s="251"/>
      <c r="G132" s="212"/>
      <c r="H132" s="216"/>
      <c r="I132" s="217"/>
      <c r="J132" s="218"/>
      <c r="K132" s="219"/>
      <c r="L132" s="220"/>
      <c r="M132" s="220"/>
      <c r="N132" s="220"/>
      <c r="O132" s="220"/>
      <c r="P132" s="220"/>
      <c r="Q132" s="216"/>
      <c r="R132" s="220"/>
      <c r="S132" s="220"/>
      <c r="T132" s="220"/>
      <c r="U132" s="249"/>
    </row>
    <row r="133" spans="1:21" ht="34.5" customHeight="1">
      <c r="A133" s="252"/>
      <c r="B133" s="247"/>
      <c r="C133" s="212"/>
      <c r="D133" s="250"/>
      <c r="E133" s="214"/>
      <c r="F133" s="251"/>
      <c r="G133" s="212"/>
      <c r="H133" s="216"/>
      <c r="I133" s="217"/>
      <c r="J133" s="218"/>
      <c r="K133" s="219"/>
      <c r="L133" s="220"/>
      <c r="M133" s="220"/>
      <c r="N133" s="220"/>
      <c r="O133" s="220"/>
      <c r="P133" s="220"/>
      <c r="Q133" s="216"/>
      <c r="R133" s="220"/>
      <c r="S133" s="220"/>
      <c r="T133" s="220"/>
      <c r="U133" s="249"/>
    </row>
    <row r="134" spans="1:21" ht="34.5" customHeight="1">
      <c r="A134" s="252"/>
      <c r="B134" s="247"/>
      <c r="C134" s="212"/>
      <c r="D134" s="250"/>
      <c r="E134" s="214"/>
      <c r="F134" s="251"/>
      <c r="G134" s="212"/>
      <c r="H134" s="216"/>
      <c r="I134" s="217"/>
      <c r="J134" s="218"/>
      <c r="K134" s="219"/>
      <c r="L134" s="220"/>
      <c r="M134" s="220"/>
      <c r="N134" s="220"/>
      <c r="O134" s="220"/>
      <c r="P134" s="220"/>
      <c r="Q134" s="216"/>
      <c r="R134" s="220"/>
      <c r="S134" s="220"/>
      <c r="T134" s="220"/>
      <c r="U134" s="249"/>
    </row>
    <row r="135" spans="1:21" ht="34.5" customHeight="1">
      <c r="A135" s="252"/>
      <c r="B135" s="247"/>
      <c r="C135" s="212"/>
      <c r="D135" s="250"/>
      <c r="E135" s="214"/>
      <c r="F135" s="251"/>
      <c r="G135" s="212"/>
      <c r="H135" s="216"/>
      <c r="I135" s="217"/>
      <c r="J135" s="218"/>
      <c r="K135" s="219"/>
      <c r="L135" s="220"/>
      <c r="M135" s="220"/>
      <c r="N135" s="220"/>
      <c r="O135" s="220"/>
      <c r="P135" s="220"/>
      <c r="Q135" s="216"/>
      <c r="R135" s="220"/>
      <c r="S135" s="220"/>
      <c r="T135" s="220"/>
      <c r="U135" s="249"/>
    </row>
    <row r="136" spans="1:21" ht="34.5" customHeight="1">
      <c r="A136" s="252"/>
      <c r="B136" s="247"/>
      <c r="C136" s="212"/>
      <c r="D136" s="250"/>
      <c r="E136" s="214"/>
      <c r="F136" s="251"/>
      <c r="G136" s="212"/>
      <c r="H136" s="216"/>
      <c r="I136" s="217"/>
      <c r="J136" s="218"/>
      <c r="K136" s="219"/>
      <c r="L136" s="220"/>
      <c r="M136" s="220"/>
      <c r="N136" s="220"/>
      <c r="O136" s="220"/>
      <c r="P136" s="220"/>
      <c r="Q136" s="216"/>
      <c r="R136" s="220"/>
      <c r="S136" s="220"/>
      <c r="T136" s="220"/>
      <c r="U136" s="249"/>
    </row>
    <row r="137" spans="1:21" ht="34.5" customHeight="1">
      <c r="A137" s="252"/>
      <c r="B137" s="247"/>
      <c r="C137" s="212"/>
      <c r="D137" s="250"/>
      <c r="E137" s="214"/>
      <c r="F137" s="251"/>
      <c r="G137" s="212"/>
      <c r="H137" s="216"/>
      <c r="I137" s="217"/>
      <c r="J137" s="218"/>
      <c r="K137" s="219"/>
      <c r="L137" s="220"/>
      <c r="M137" s="220"/>
      <c r="N137" s="220"/>
      <c r="O137" s="220"/>
      <c r="P137" s="220"/>
      <c r="Q137" s="216"/>
      <c r="R137" s="220"/>
      <c r="S137" s="220"/>
      <c r="T137" s="220"/>
      <c r="U137" s="249"/>
    </row>
    <row r="138" spans="1:21" ht="34.5" customHeight="1">
      <c r="A138" s="252"/>
      <c r="B138" s="247"/>
      <c r="C138" s="212"/>
      <c r="D138" s="250"/>
      <c r="E138" s="214"/>
      <c r="F138" s="251"/>
      <c r="G138" s="212"/>
      <c r="H138" s="216"/>
      <c r="I138" s="217"/>
      <c r="J138" s="218"/>
      <c r="K138" s="219"/>
      <c r="L138" s="220"/>
      <c r="M138" s="220"/>
      <c r="N138" s="220"/>
      <c r="O138" s="220"/>
      <c r="P138" s="220"/>
      <c r="Q138" s="216"/>
      <c r="R138" s="220"/>
      <c r="S138" s="220"/>
      <c r="T138" s="220"/>
      <c r="U138" s="249"/>
    </row>
    <row r="139" spans="1:21" ht="34.5" customHeight="1">
      <c r="A139" s="252"/>
      <c r="B139" s="247"/>
      <c r="C139" s="212"/>
      <c r="D139" s="250"/>
      <c r="E139" s="214"/>
      <c r="F139" s="251"/>
      <c r="G139" s="212"/>
      <c r="H139" s="216"/>
      <c r="I139" s="217"/>
      <c r="J139" s="218"/>
      <c r="K139" s="219"/>
      <c r="L139" s="220"/>
      <c r="M139" s="220"/>
      <c r="N139" s="220"/>
      <c r="O139" s="220"/>
      <c r="P139" s="220"/>
      <c r="Q139" s="216"/>
      <c r="R139" s="220"/>
      <c r="S139" s="220"/>
      <c r="T139" s="220"/>
      <c r="U139" s="249"/>
    </row>
    <row r="140" spans="1:21" ht="34.5" customHeight="1">
      <c r="A140" s="252"/>
      <c r="B140" s="247"/>
      <c r="C140" s="212"/>
      <c r="D140" s="250"/>
      <c r="E140" s="214"/>
      <c r="F140" s="251"/>
      <c r="G140" s="212"/>
      <c r="H140" s="216"/>
      <c r="I140" s="217"/>
      <c r="J140" s="218"/>
      <c r="K140" s="219"/>
      <c r="L140" s="220"/>
      <c r="M140" s="220"/>
      <c r="N140" s="220"/>
      <c r="O140" s="220"/>
      <c r="P140" s="220"/>
      <c r="Q140" s="216"/>
      <c r="R140" s="220"/>
      <c r="S140" s="220"/>
      <c r="T140" s="220"/>
      <c r="U140" s="249"/>
    </row>
    <row r="141" spans="1:21" ht="34.5" customHeight="1">
      <c r="A141" s="252"/>
      <c r="B141" s="247"/>
      <c r="C141" s="212"/>
      <c r="D141" s="250"/>
      <c r="E141" s="214"/>
      <c r="F141" s="251"/>
      <c r="G141" s="212"/>
      <c r="H141" s="216"/>
      <c r="I141" s="217"/>
      <c r="J141" s="218"/>
      <c r="K141" s="219"/>
      <c r="L141" s="220"/>
      <c r="M141" s="220"/>
      <c r="N141" s="220"/>
      <c r="O141" s="220"/>
      <c r="P141" s="220"/>
      <c r="Q141" s="216"/>
      <c r="R141" s="220"/>
      <c r="S141" s="220"/>
      <c r="T141" s="220"/>
      <c r="U141" s="249"/>
    </row>
    <row r="142" spans="1:21" ht="34.5" customHeight="1">
      <c r="A142" s="252"/>
      <c r="B142" s="247"/>
      <c r="C142" s="212"/>
      <c r="D142" s="250"/>
      <c r="E142" s="214"/>
      <c r="F142" s="251"/>
      <c r="G142" s="212"/>
      <c r="H142" s="216"/>
      <c r="I142" s="217"/>
      <c r="J142" s="218"/>
      <c r="K142" s="219"/>
      <c r="L142" s="220"/>
      <c r="M142" s="220"/>
      <c r="N142" s="220"/>
      <c r="O142" s="220"/>
      <c r="P142" s="220"/>
      <c r="Q142" s="216"/>
      <c r="R142" s="220"/>
      <c r="S142" s="220"/>
      <c r="T142" s="220"/>
      <c r="U142" s="249"/>
    </row>
    <row r="143" spans="1:21" ht="34.5" customHeight="1">
      <c r="A143" s="252"/>
      <c r="B143" s="247"/>
      <c r="C143" s="212"/>
      <c r="D143" s="250"/>
      <c r="E143" s="214"/>
      <c r="F143" s="251"/>
      <c r="G143" s="212"/>
      <c r="H143" s="216"/>
      <c r="I143" s="217"/>
      <c r="J143" s="218"/>
      <c r="K143" s="219"/>
      <c r="L143" s="220"/>
      <c r="M143" s="220"/>
      <c r="N143" s="220"/>
      <c r="O143" s="220"/>
      <c r="P143" s="220"/>
      <c r="Q143" s="216"/>
      <c r="R143" s="220"/>
      <c r="S143" s="220"/>
      <c r="T143" s="220"/>
      <c r="U143" s="249"/>
    </row>
    <row r="144" spans="1:21" ht="34.5" customHeight="1">
      <c r="A144" s="252"/>
      <c r="B144" s="247"/>
      <c r="C144" s="212"/>
      <c r="D144" s="250"/>
      <c r="E144" s="214"/>
      <c r="F144" s="251"/>
      <c r="G144" s="212"/>
      <c r="H144" s="216"/>
      <c r="I144" s="217"/>
      <c r="J144" s="218"/>
      <c r="K144" s="219"/>
      <c r="L144" s="220"/>
      <c r="M144" s="220"/>
      <c r="N144" s="220"/>
      <c r="O144" s="220"/>
      <c r="P144" s="220"/>
      <c r="Q144" s="216"/>
      <c r="R144" s="220"/>
      <c r="S144" s="220"/>
      <c r="T144" s="220"/>
      <c r="U144" s="249"/>
    </row>
    <row r="145" spans="1:21" ht="34.5" customHeight="1">
      <c r="A145" s="252"/>
      <c r="B145" s="247"/>
      <c r="C145" s="212"/>
      <c r="D145" s="250"/>
      <c r="E145" s="214"/>
      <c r="F145" s="251"/>
      <c r="G145" s="212"/>
      <c r="H145" s="216"/>
      <c r="I145" s="217"/>
      <c r="J145" s="218"/>
      <c r="K145" s="219"/>
      <c r="L145" s="220"/>
      <c r="M145" s="220"/>
      <c r="N145" s="220"/>
      <c r="O145" s="220"/>
      <c r="P145" s="220"/>
      <c r="Q145" s="216"/>
      <c r="R145" s="220"/>
      <c r="S145" s="220"/>
      <c r="T145" s="220"/>
      <c r="U145" s="249"/>
    </row>
    <row r="146" spans="1:21" ht="34.5" customHeight="1">
      <c r="A146" s="252"/>
      <c r="B146" s="247"/>
      <c r="C146" s="212"/>
      <c r="D146" s="250"/>
      <c r="E146" s="214"/>
      <c r="F146" s="251"/>
      <c r="G146" s="212"/>
      <c r="H146" s="216"/>
      <c r="I146" s="217"/>
      <c r="J146" s="218"/>
      <c r="K146" s="219"/>
      <c r="L146" s="220"/>
      <c r="M146" s="220"/>
      <c r="N146" s="220"/>
      <c r="O146" s="220"/>
      <c r="P146" s="220"/>
      <c r="Q146" s="216"/>
      <c r="R146" s="220"/>
      <c r="S146" s="220"/>
      <c r="T146" s="220"/>
      <c r="U146" s="249"/>
    </row>
    <row r="147" spans="1:21" ht="34.5" customHeight="1">
      <c r="A147" s="252"/>
      <c r="B147" s="247"/>
      <c r="C147" s="212"/>
      <c r="D147" s="250"/>
      <c r="E147" s="214"/>
      <c r="F147" s="251"/>
      <c r="G147" s="212"/>
      <c r="H147" s="216"/>
      <c r="I147" s="217"/>
      <c r="J147" s="218"/>
      <c r="K147" s="219"/>
      <c r="L147" s="220"/>
      <c r="M147" s="220"/>
      <c r="N147" s="220"/>
      <c r="O147" s="220"/>
      <c r="P147" s="220"/>
      <c r="Q147" s="216"/>
      <c r="R147" s="220"/>
      <c r="S147" s="220"/>
      <c r="T147" s="220"/>
      <c r="U147" s="249"/>
    </row>
    <row r="148" spans="1:21" ht="34.5" customHeight="1">
      <c r="A148" s="252"/>
      <c r="B148" s="247"/>
      <c r="C148" s="212"/>
      <c r="D148" s="250"/>
      <c r="E148" s="214"/>
      <c r="F148" s="251"/>
      <c r="G148" s="212"/>
      <c r="H148" s="216"/>
      <c r="I148" s="217"/>
      <c r="J148" s="218"/>
      <c r="K148" s="219"/>
      <c r="L148" s="220"/>
      <c r="M148" s="220"/>
      <c r="N148" s="220"/>
      <c r="O148" s="220"/>
      <c r="P148" s="220"/>
      <c r="Q148" s="216"/>
      <c r="R148" s="220"/>
      <c r="S148" s="220"/>
      <c r="T148" s="220"/>
      <c r="U148" s="249"/>
    </row>
    <row r="149" spans="1:21" ht="34.5" customHeight="1">
      <c r="A149" s="252"/>
      <c r="B149" s="247"/>
      <c r="C149" s="212"/>
      <c r="D149" s="250"/>
      <c r="E149" s="214"/>
      <c r="F149" s="251"/>
      <c r="G149" s="212"/>
      <c r="H149" s="216"/>
      <c r="I149" s="217"/>
      <c r="J149" s="218"/>
      <c r="K149" s="219"/>
      <c r="L149" s="220"/>
      <c r="M149" s="220"/>
      <c r="N149" s="220"/>
      <c r="O149" s="220"/>
      <c r="P149" s="220"/>
      <c r="Q149" s="216"/>
      <c r="R149" s="220"/>
      <c r="S149" s="220"/>
      <c r="T149" s="220"/>
      <c r="U149" s="249"/>
    </row>
    <row r="150" spans="1:21" ht="34.5" customHeight="1">
      <c r="A150" s="252"/>
      <c r="B150" s="247"/>
      <c r="C150" s="212"/>
      <c r="D150" s="250"/>
      <c r="E150" s="214"/>
      <c r="F150" s="251"/>
      <c r="G150" s="212"/>
      <c r="H150" s="216"/>
      <c r="I150" s="217"/>
      <c r="J150" s="218"/>
      <c r="K150" s="219"/>
      <c r="L150" s="220"/>
      <c r="M150" s="220"/>
      <c r="N150" s="220"/>
      <c r="O150" s="220"/>
      <c r="P150" s="220"/>
      <c r="Q150" s="216"/>
      <c r="R150" s="220"/>
      <c r="S150" s="220"/>
      <c r="T150" s="220"/>
      <c r="U150" s="249"/>
    </row>
    <row r="151" spans="1:21" ht="34.5" customHeight="1">
      <c r="A151" s="252"/>
      <c r="B151" s="247"/>
      <c r="C151" s="212"/>
      <c r="D151" s="250"/>
      <c r="E151" s="214"/>
      <c r="F151" s="251"/>
      <c r="G151" s="212"/>
      <c r="H151" s="216"/>
      <c r="I151" s="217"/>
      <c r="J151" s="218"/>
      <c r="K151" s="219"/>
      <c r="L151" s="220"/>
      <c r="M151" s="220"/>
      <c r="N151" s="220"/>
      <c r="O151" s="220"/>
      <c r="P151" s="220"/>
      <c r="Q151" s="216"/>
      <c r="R151" s="220"/>
      <c r="S151" s="220"/>
      <c r="T151" s="220"/>
      <c r="U151" s="249"/>
    </row>
    <row r="152" spans="1:21" ht="34.5" customHeight="1">
      <c r="A152" s="252"/>
      <c r="B152" s="247"/>
      <c r="C152" s="212"/>
      <c r="D152" s="250"/>
      <c r="E152" s="214"/>
      <c r="F152" s="251"/>
      <c r="G152" s="212"/>
      <c r="H152" s="216"/>
      <c r="I152" s="217"/>
      <c r="J152" s="218"/>
      <c r="K152" s="219"/>
      <c r="L152" s="220"/>
      <c r="M152" s="220"/>
      <c r="N152" s="220"/>
      <c r="O152" s="220"/>
      <c r="P152" s="220"/>
      <c r="Q152" s="216"/>
      <c r="R152" s="220"/>
      <c r="S152" s="220"/>
      <c r="T152" s="220"/>
      <c r="U152" s="249"/>
    </row>
    <row r="153" spans="1:21" ht="34.5" customHeight="1">
      <c r="A153" s="252"/>
      <c r="B153" s="247"/>
      <c r="C153" s="212"/>
      <c r="D153" s="250"/>
      <c r="E153" s="214"/>
      <c r="F153" s="251"/>
      <c r="G153" s="212"/>
      <c r="H153" s="216"/>
      <c r="I153" s="217"/>
      <c r="J153" s="218"/>
      <c r="K153" s="219"/>
      <c r="L153" s="220"/>
      <c r="M153" s="220"/>
      <c r="N153" s="220"/>
      <c r="O153" s="220"/>
      <c r="P153" s="220"/>
      <c r="Q153" s="216"/>
      <c r="R153" s="220"/>
      <c r="S153" s="220"/>
      <c r="T153" s="220"/>
      <c r="U153" s="249"/>
    </row>
    <row r="154" spans="1:21" ht="34.5" customHeight="1">
      <c r="A154" s="252"/>
      <c r="B154" s="247"/>
      <c r="C154" s="212"/>
      <c r="D154" s="250"/>
      <c r="E154" s="214"/>
      <c r="F154" s="251"/>
      <c r="G154" s="212"/>
      <c r="H154" s="216"/>
      <c r="I154" s="217"/>
      <c r="J154" s="218"/>
      <c r="K154" s="219"/>
      <c r="L154" s="220"/>
      <c r="M154" s="220"/>
      <c r="N154" s="220"/>
      <c r="O154" s="220"/>
      <c r="P154" s="220"/>
      <c r="Q154" s="216"/>
      <c r="R154" s="220"/>
      <c r="S154" s="220"/>
      <c r="T154" s="220"/>
      <c r="U154" s="249"/>
    </row>
    <row r="155" spans="1:21" ht="34.5" customHeight="1">
      <c r="A155" s="252"/>
      <c r="B155" s="247"/>
      <c r="C155" s="212"/>
      <c r="D155" s="250"/>
      <c r="E155" s="214"/>
      <c r="F155" s="251"/>
      <c r="G155" s="212"/>
      <c r="H155" s="216"/>
      <c r="I155" s="217"/>
      <c r="J155" s="218"/>
      <c r="K155" s="219"/>
      <c r="L155" s="220"/>
      <c r="M155" s="220"/>
      <c r="N155" s="220"/>
      <c r="O155" s="220"/>
      <c r="P155" s="220"/>
      <c r="Q155" s="216"/>
      <c r="R155" s="220"/>
      <c r="S155" s="220"/>
      <c r="T155" s="220"/>
      <c r="U155" s="249"/>
    </row>
    <row r="156" spans="1:21" ht="34.5" customHeight="1">
      <c r="A156" s="252"/>
      <c r="B156" s="247"/>
      <c r="C156" s="212"/>
      <c r="D156" s="250"/>
      <c r="E156" s="214"/>
      <c r="F156" s="251"/>
      <c r="G156" s="212"/>
      <c r="H156" s="216"/>
      <c r="I156" s="217"/>
      <c r="J156" s="218"/>
      <c r="K156" s="219"/>
      <c r="L156" s="220"/>
      <c r="M156" s="220"/>
      <c r="N156" s="220"/>
      <c r="O156" s="220"/>
      <c r="P156" s="220"/>
      <c r="Q156" s="216"/>
      <c r="R156" s="220"/>
      <c r="S156" s="220"/>
      <c r="T156" s="220"/>
      <c r="U156" s="249"/>
    </row>
    <row r="157" spans="1:21" ht="34.5" customHeight="1">
      <c r="A157" s="252"/>
      <c r="B157" s="247"/>
      <c r="C157" s="212"/>
      <c r="D157" s="250"/>
      <c r="E157" s="214"/>
      <c r="F157" s="251"/>
      <c r="G157" s="212"/>
      <c r="H157" s="216"/>
      <c r="I157" s="217"/>
      <c r="J157" s="218"/>
      <c r="K157" s="219"/>
      <c r="L157" s="220"/>
      <c r="M157" s="220"/>
      <c r="N157" s="220"/>
      <c r="O157" s="220"/>
      <c r="P157" s="220"/>
      <c r="Q157" s="216"/>
      <c r="R157" s="220"/>
      <c r="S157" s="220"/>
      <c r="T157" s="220"/>
      <c r="U157" s="249"/>
    </row>
    <row r="158" spans="1:21" ht="34.5" customHeight="1">
      <c r="A158" s="252"/>
      <c r="B158" s="247"/>
      <c r="C158" s="212"/>
      <c r="D158" s="250"/>
      <c r="E158" s="214"/>
      <c r="F158" s="251"/>
      <c r="G158" s="212"/>
      <c r="H158" s="216"/>
      <c r="I158" s="217"/>
      <c r="J158" s="218"/>
      <c r="K158" s="219"/>
      <c r="L158" s="220"/>
      <c r="M158" s="220"/>
      <c r="N158" s="220"/>
      <c r="O158" s="220"/>
      <c r="P158" s="220"/>
      <c r="Q158" s="216"/>
      <c r="R158" s="220"/>
      <c r="S158" s="220"/>
      <c r="T158" s="220"/>
      <c r="U158" s="249"/>
    </row>
    <row r="159" spans="1:21" ht="34.5" customHeight="1">
      <c r="A159" s="252"/>
      <c r="B159" s="247"/>
      <c r="C159" s="212"/>
      <c r="D159" s="250"/>
      <c r="E159" s="214"/>
      <c r="F159" s="251"/>
      <c r="G159" s="212"/>
      <c r="H159" s="216"/>
      <c r="I159" s="217"/>
      <c r="J159" s="218"/>
      <c r="K159" s="219"/>
      <c r="L159" s="220"/>
      <c r="M159" s="220"/>
      <c r="N159" s="220"/>
      <c r="O159" s="220"/>
      <c r="P159" s="220"/>
      <c r="Q159" s="216"/>
      <c r="R159" s="220"/>
      <c r="S159" s="220"/>
      <c r="T159" s="220"/>
      <c r="U159" s="249"/>
    </row>
    <row r="160" spans="1:21" ht="34.5" customHeight="1">
      <c r="A160" s="252"/>
      <c r="B160" s="247"/>
      <c r="C160" s="212"/>
      <c r="D160" s="250"/>
      <c r="E160" s="214"/>
      <c r="F160" s="251"/>
      <c r="G160" s="212"/>
      <c r="H160" s="216"/>
      <c r="I160" s="217"/>
      <c r="J160" s="218"/>
      <c r="K160" s="219"/>
      <c r="L160" s="220"/>
      <c r="M160" s="220"/>
      <c r="N160" s="220"/>
      <c r="O160" s="220"/>
      <c r="P160" s="220"/>
      <c r="Q160" s="216"/>
      <c r="R160" s="220"/>
      <c r="S160" s="220"/>
      <c r="T160" s="220"/>
      <c r="U160" s="249"/>
    </row>
    <row r="161" spans="1:21" ht="34.5" customHeight="1">
      <c r="A161" s="252"/>
      <c r="B161" s="247"/>
      <c r="C161" s="212"/>
      <c r="D161" s="250"/>
      <c r="E161" s="214"/>
      <c r="F161" s="251"/>
      <c r="G161" s="212"/>
      <c r="H161" s="216"/>
      <c r="I161" s="217"/>
      <c r="J161" s="218"/>
      <c r="K161" s="219"/>
      <c r="L161" s="220"/>
      <c r="M161" s="220"/>
      <c r="N161" s="220"/>
      <c r="O161" s="220"/>
      <c r="P161" s="220"/>
      <c r="Q161" s="216"/>
      <c r="R161" s="220"/>
      <c r="S161" s="220"/>
      <c r="T161" s="220"/>
      <c r="U161" s="249"/>
    </row>
    <row r="162" spans="1:21" ht="34.5" customHeight="1">
      <c r="A162" s="252"/>
      <c r="B162" s="247"/>
      <c r="C162" s="212"/>
      <c r="D162" s="250"/>
      <c r="E162" s="214"/>
      <c r="F162" s="251"/>
      <c r="G162" s="212"/>
      <c r="H162" s="216"/>
      <c r="I162" s="217"/>
      <c r="J162" s="218"/>
      <c r="K162" s="219"/>
      <c r="L162" s="220"/>
      <c r="M162" s="220"/>
      <c r="N162" s="220"/>
      <c r="O162" s="220"/>
      <c r="P162" s="220"/>
      <c r="Q162" s="216"/>
      <c r="R162" s="220"/>
      <c r="S162" s="220"/>
      <c r="T162" s="220"/>
      <c r="U162" s="249"/>
    </row>
    <row r="163" spans="1:21" ht="34.5" customHeight="1">
      <c r="A163" s="252"/>
      <c r="B163" s="247"/>
      <c r="C163" s="212"/>
      <c r="D163" s="250"/>
      <c r="E163" s="214"/>
      <c r="F163" s="251"/>
      <c r="G163" s="212"/>
      <c r="H163" s="216"/>
      <c r="I163" s="217"/>
      <c r="J163" s="218"/>
      <c r="K163" s="219"/>
      <c r="L163" s="220"/>
      <c r="M163" s="220"/>
      <c r="N163" s="220"/>
      <c r="O163" s="220"/>
      <c r="P163" s="220"/>
      <c r="Q163" s="216"/>
      <c r="R163" s="220"/>
      <c r="S163" s="220"/>
      <c r="T163" s="220"/>
      <c r="U163" s="249"/>
    </row>
    <row r="164" spans="1:21" ht="34.5" customHeight="1">
      <c r="A164" s="252"/>
      <c r="B164" s="247"/>
      <c r="C164" s="212"/>
      <c r="D164" s="250"/>
      <c r="E164" s="214"/>
      <c r="F164" s="251"/>
      <c r="G164" s="212"/>
      <c r="H164" s="216"/>
      <c r="I164" s="220"/>
      <c r="J164" s="225"/>
      <c r="K164" s="219"/>
      <c r="L164" s="220"/>
      <c r="M164" s="220"/>
      <c r="N164" s="220"/>
      <c r="O164" s="220"/>
      <c r="P164" s="220"/>
      <c r="Q164" s="216"/>
      <c r="R164" s="220"/>
      <c r="S164" s="220"/>
      <c r="T164" s="220"/>
      <c r="U164" s="249"/>
    </row>
    <row r="165" spans="1:21" ht="34.5" customHeight="1">
      <c r="A165" s="252"/>
      <c r="B165" s="247"/>
      <c r="C165" s="212"/>
      <c r="D165" s="250"/>
      <c r="E165" s="214"/>
      <c r="F165" s="251"/>
      <c r="G165" s="212"/>
      <c r="H165" s="216"/>
      <c r="I165" s="217"/>
      <c r="J165" s="218"/>
      <c r="K165" s="219"/>
      <c r="L165" s="220"/>
      <c r="M165" s="220"/>
      <c r="N165" s="220"/>
      <c r="O165" s="220"/>
      <c r="P165" s="220"/>
      <c r="Q165" s="216"/>
      <c r="R165" s="220"/>
      <c r="S165" s="220"/>
      <c r="T165" s="220"/>
      <c r="U165" s="249"/>
    </row>
    <row r="166" spans="1:21" ht="34.5" customHeight="1">
      <c r="A166" s="252"/>
      <c r="B166" s="247"/>
      <c r="C166" s="212"/>
      <c r="D166" s="250"/>
      <c r="E166" s="214"/>
      <c r="F166" s="251"/>
      <c r="G166" s="212"/>
      <c r="H166" s="216"/>
      <c r="I166" s="217"/>
      <c r="J166" s="218"/>
      <c r="K166" s="219"/>
      <c r="L166" s="220"/>
      <c r="M166" s="220"/>
      <c r="N166" s="220"/>
      <c r="O166" s="220"/>
      <c r="P166" s="220"/>
      <c r="Q166" s="216"/>
      <c r="R166" s="220"/>
      <c r="S166" s="220"/>
      <c r="T166" s="220"/>
      <c r="U166" s="249"/>
    </row>
    <row r="167" spans="1:21" ht="34.5" customHeight="1">
      <c r="A167" s="252"/>
      <c r="B167" s="247"/>
      <c r="C167" s="212"/>
      <c r="D167" s="250"/>
      <c r="E167" s="214"/>
      <c r="F167" s="251"/>
      <c r="G167" s="212"/>
      <c r="H167" s="216"/>
      <c r="I167" s="217"/>
      <c r="J167" s="218"/>
      <c r="K167" s="219"/>
      <c r="L167" s="220"/>
      <c r="M167" s="220"/>
      <c r="N167" s="220"/>
      <c r="O167" s="220"/>
      <c r="P167" s="220"/>
      <c r="Q167" s="216"/>
      <c r="R167" s="220"/>
      <c r="S167" s="220"/>
      <c r="T167" s="220"/>
      <c r="U167" s="249"/>
    </row>
    <row r="168" spans="1:21" ht="34.5" customHeight="1">
      <c r="A168" s="252"/>
      <c r="B168" s="247"/>
      <c r="C168" s="212"/>
      <c r="D168" s="250"/>
      <c r="E168" s="214"/>
      <c r="F168" s="251"/>
      <c r="G168" s="212"/>
      <c r="H168" s="216"/>
      <c r="I168" s="217"/>
      <c r="J168" s="218"/>
      <c r="K168" s="219"/>
      <c r="L168" s="220"/>
      <c r="M168" s="220"/>
      <c r="N168" s="220"/>
      <c r="O168" s="220"/>
      <c r="P168" s="220"/>
      <c r="Q168" s="216"/>
      <c r="R168" s="220"/>
      <c r="S168" s="220"/>
      <c r="T168" s="220"/>
      <c r="U168" s="249"/>
    </row>
    <row r="169" spans="1:21" ht="34.5" customHeight="1">
      <c r="A169" s="252"/>
      <c r="B169" s="247"/>
      <c r="C169" s="212"/>
      <c r="D169" s="250"/>
      <c r="E169" s="214"/>
      <c r="F169" s="251"/>
      <c r="G169" s="212"/>
      <c r="H169" s="216"/>
      <c r="I169" s="217"/>
      <c r="J169" s="218"/>
      <c r="K169" s="219"/>
      <c r="L169" s="220"/>
      <c r="M169" s="220"/>
      <c r="N169" s="220"/>
      <c r="O169" s="220"/>
      <c r="P169" s="220"/>
      <c r="Q169" s="216"/>
      <c r="R169" s="220"/>
      <c r="S169" s="220"/>
      <c r="T169" s="220"/>
      <c r="U169" s="249"/>
    </row>
    <row r="170" spans="1:21" ht="34.5" customHeight="1" thickBot="1">
      <c r="A170" s="252"/>
      <c r="B170" s="253"/>
      <c r="C170" s="254"/>
      <c r="D170" s="255"/>
      <c r="E170" s="256"/>
      <c r="F170" s="257"/>
      <c r="G170" s="254"/>
      <c r="H170" s="258"/>
      <c r="I170" s="259"/>
      <c r="J170" s="260"/>
      <c r="K170" s="261"/>
      <c r="L170" s="262"/>
      <c r="M170" s="262"/>
      <c r="N170" s="262"/>
      <c r="O170" s="262"/>
      <c r="P170" s="262"/>
      <c r="Q170" s="258"/>
      <c r="R170" s="262"/>
      <c r="S170" s="262"/>
      <c r="T170" s="262"/>
      <c r="U170" s="263"/>
    </row>
  </sheetData>
  <sheetProtection/>
  <mergeCells count="8">
    <mergeCell ref="A6:W6"/>
    <mergeCell ref="P4:U4"/>
    <mergeCell ref="A2:C4"/>
    <mergeCell ref="D2:O2"/>
    <mergeCell ref="D3:O3"/>
    <mergeCell ref="D4:O4"/>
    <mergeCell ref="P2:U2"/>
    <mergeCell ref="P3:U3"/>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Djtellez</dc:creator>
  <cp:keywords/>
  <dc:description/>
  <cp:lastModifiedBy>mariaines</cp:lastModifiedBy>
  <cp:lastPrinted>2018-08-06T17:43:10Z</cp:lastPrinted>
  <dcterms:created xsi:type="dcterms:W3CDTF">2017-01-30T19:47:44Z</dcterms:created>
  <dcterms:modified xsi:type="dcterms:W3CDTF">2021-07-16T01:39:44Z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